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Янва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<sst xmlns="http://schemas.openxmlformats.org/spreadsheetml/2006/main" count="312" uniqueCount="106">
  <si>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</si>
  <si>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</si>
  <si>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</si>
  <si>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</si>
  <si>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</si>
  <si>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</si>
  <si>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</si>
  <si>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</si>
  <si>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</si>
  <si>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</si>
  <si>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</si>
  <si>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</si>
  <si>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</si>
  <si>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</si>
  <si>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</si>
  <si>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</si>
  <si>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</si>
  <si>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</si>
  <si>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</si>
  <si>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</si>
  <si>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</si>
  <si>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</si>
  <si>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</si>
  <si>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</si>
  <si>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</si>
  <si>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</si>
  <si>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</si>
  <si>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</si>
  <si>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</si>
  <si>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</si>
  <si>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</si>
  <si>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</si>
  <si>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</si>
  <si>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</si>
  <si>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</si>
  <si>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</si>
  <si>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</si>
  <si>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</si>
  <si>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</si>
  <si>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</si>
  <si>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</si>
  <si>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</si>
  <si>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</si>
  <si>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</si>
  <si>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Суп с макаронными изделиями</t>
  </si>
  <si>
    <t>Каша гречневая вязкая</t>
  </si>
  <si>
    <t>Хлеб пшеничный</t>
  </si>
  <si>
    <t>Батон в ассортименте</t>
  </si>
  <si>
    <t>Суп картофельный с горохом</t>
  </si>
  <si>
    <t>Макароны отварные</t>
  </si>
  <si>
    <t>Запеканка творожная с крошкой и соусом десертным</t>
  </si>
  <si>
    <t>Трубочка слоёная в ассортименте</t>
  </si>
  <si>
    <t>Напиток Витошка витаминизированный</t>
  </si>
  <si>
    <t>Огурец солёный</t>
  </si>
  <si>
    <t>Жаркое по-домашнему из филе цыплят (котл.мясо птицы)</t>
  </si>
  <si>
    <t>Котлета рубленая (говядина,мясо птицы,хлеб) с соусом</t>
  </si>
  <si>
    <t>Каша молочная геркулесовая вязкая с маслом</t>
  </si>
  <si>
    <t>Чай фруктовый</t>
  </si>
  <si>
    <t>Пирожок с картофелем</t>
  </si>
  <si>
    <t>Картофельное пюре</t>
  </si>
  <si>
    <t>Булочка Косичка с сахаром</t>
  </si>
  <si>
    <t>Напиток из сливы зам.п.с.,</t>
  </si>
  <si>
    <t>Печенье тарталетки в асс.</t>
  </si>
  <si>
    <t>Напиток из апельсинов п.с.</t>
  </si>
  <si>
    <t>Напиток из ягод (смесь зам) п.с.</t>
  </si>
  <si>
    <t>кисломол.</t>
  </si>
  <si>
    <t>Йогурт 2,5% 100гр.в асс.ТМ</t>
  </si>
  <si>
    <t>Каша молочная рисовая на сгущ.молоке с маслом</t>
  </si>
  <si>
    <t>Сыр порционный</t>
  </si>
  <si>
    <t>Котлета куриная "Пожарская" с соусом томатным</t>
  </si>
  <si>
    <t>Каша гречневая рассыпчатая</t>
  </si>
  <si>
    <t>Рулет куриный Красная птица с овощами припущ.(капуста,морк)</t>
  </si>
  <si>
    <t>Борщ из свежей капусты со сметаной</t>
  </si>
  <si>
    <t>Плов из свинины (свин.лопатка)</t>
  </si>
  <si>
    <t>Булочка с кунжутом</t>
  </si>
  <si>
    <t>Булочка Золотистая</t>
  </si>
  <si>
    <t>Десерт фруктовый (апельсин)</t>
  </si>
  <si>
    <t>Рис оригинальный с мясом птицы</t>
  </si>
  <si>
    <t>Щи из свежей капусты с картофелем со сметаной</t>
  </si>
  <si>
    <t>Котлеты Сочные с соусом томатным</t>
  </si>
  <si>
    <t>Напиток из лимона п.с.</t>
  </si>
  <si>
    <t>Суп лапша домашняя</t>
  </si>
  <si>
    <t>Кисель из ягод п.с.</t>
  </si>
  <si>
    <t>Бутерброд с сыром (батон в асс.)</t>
  </si>
  <si>
    <t>Печенье сдобное по-домашнему 24гр</t>
  </si>
  <si>
    <t>Щи из свежей капусты с картофелем</t>
  </si>
  <si>
    <t>Котлета из говядины с соусом томатным</t>
  </si>
  <si>
    <t>Хлеб ржаной</t>
  </si>
  <si>
    <t>Омлет натуральный</t>
  </si>
  <si>
    <t>Печенье Сахарное 16г.</t>
  </si>
  <si>
    <t>Чай с сахаром п/с</t>
  </si>
  <si>
    <t>Мясо прессованное порционное (изд.кул.мясное)</t>
  </si>
  <si>
    <t>Голубцы ленивые куриные в соусе</t>
  </si>
  <si>
    <t>Булочка Ароматная</t>
  </si>
  <si>
    <t>Гуляш из свинины (лопатка)</t>
  </si>
  <si>
    <t>Бутерброд с рулетом Красная птица (бато)</t>
  </si>
  <si>
    <t>Макароны отварные с сыром</t>
  </si>
  <si>
    <t>Коктейль мол.Милкшейк</t>
  </si>
  <si>
    <t>Рис отварной</t>
  </si>
  <si>
    <t>Напиток из яблок п.с.</t>
  </si>
  <si>
    <t>Бутерброд горячий с сыром</t>
  </si>
  <si>
    <t>Каша молочная пшеничная с маслом</t>
  </si>
  <si>
    <t>Чай лимонный</t>
  </si>
  <si>
    <t>Спагетти мясное с соусом</t>
  </si>
  <si>
    <t>Картофель запеченный</t>
  </si>
  <si>
    <t>Напиток из сливы зам п.с.,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</si>
</sst>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205</v>
      </c>
      <c r="G6" s="40">
        <v>5.08</v>
      </c>
      <c r="H6" s="40">
        <v>7.33</v>
      </c>
      <c r="I6" s="40">
        <v>45.06</v>
      </c>
      <c r="J6" s="40">
        <v>266.52999999999997</v>
      </c>
      <c r="K6" s="41"/>
      <c r="L6" s="40"/>
    </row>
    <row r="7" spans="1:12" ht="15" x14ac:dyDescent="0.25">
      <c r="A7" s="23"/>
      <c r="B7" s="15"/>
      <c r="C7" s="11"/>
      <c r="D7" s="6"/>
      <c r="E7" s="42" t="s">
        <v>68</v>
      </c>
      <c r="F7" s="43">
        <v>20</v>
      </c>
      <c r="G7" s="43">
        <v>4.87</v>
      </c>
      <c r="H7" s="43">
        <v>6.2</v>
      </c>
      <c r="I7" s="43"/>
      <c r="J7" s="43">
        <v>75.28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0.2</v>
      </c>
      <c r="H8" s="43">
        <v>0.04</v>
      </c>
      <c r="I8" s="43">
        <v>19.010000000000002</v>
      </c>
      <c r="J8" s="43">
        <v>77.2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42</v>
      </c>
      <c r="E11" s="42" t="s">
        <v>51</v>
      </c>
      <c r="F11" s="43">
        <v>35</v>
      </c>
      <c r="G11" s="43">
        <v>1.64</v>
      </c>
      <c r="H11" s="43">
        <v>5.74</v>
      </c>
      <c r="I11" s="43">
        <v>14.41</v>
      </c>
      <c r="J11" s="43">
        <v>115.86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14.829999999999998</v>
      </c>
      <c r="H13" s="19">
        <f t="shared" si="0"/>
        <v>19.630000000000003</v>
      </c>
      <c r="I13" s="19">
        <f t="shared" si="0"/>
        <v>98.16</v>
      </c>
      <c r="J13" s="19">
        <f t="shared" si="0"/>
        <v>628.63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60</v>
      </c>
      <c r="G14" s="43">
        <v>0.53</v>
      </c>
      <c r="H14" s="43">
        <v>7.0000000000000007E-2</v>
      </c>
      <c r="I14" s="43">
        <v>1.1299999999999999</v>
      </c>
      <c r="J14" s="43">
        <v>7.27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2.17</v>
      </c>
      <c r="H15" s="43">
        <v>4.21</v>
      </c>
      <c r="I15" s="43">
        <v>13.02</v>
      </c>
      <c r="J15" s="43">
        <v>98.65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90</v>
      </c>
      <c r="G16" s="43">
        <v>11.99</v>
      </c>
      <c r="H16" s="43">
        <v>13.04</v>
      </c>
      <c r="I16" s="43">
        <v>12.04</v>
      </c>
      <c r="J16" s="43">
        <v>213.49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70</v>
      </c>
      <c r="F17" s="43">
        <v>150</v>
      </c>
      <c r="G17" s="43">
        <v>8.73</v>
      </c>
      <c r="H17" s="43">
        <v>5.9</v>
      </c>
      <c r="I17" s="43">
        <v>39.46</v>
      </c>
      <c r="J17" s="43">
        <v>245.91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>
        <v>200</v>
      </c>
      <c r="G18" s="43">
        <v>0.21</v>
      </c>
      <c r="H18" s="43">
        <v>0.05</v>
      </c>
      <c r="I18" s="43">
        <v>17.77</v>
      </c>
      <c r="J18" s="43">
        <v>72.39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45</v>
      </c>
      <c r="G19" s="43">
        <v>3.42</v>
      </c>
      <c r="H19" s="43">
        <v>0.36</v>
      </c>
      <c r="I19" s="43">
        <v>22.14</v>
      </c>
      <c r="J19" s="43">
        <v>105.48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745</v>
      </c>
      <c r="G23" s="19">
        <f t="shared" ref="G23:J23" si="2">SUM(G14:G22)</f>
        <v>27.050000000000004</v>
      </c>
      <c r="H23" s="19">
        <f t="shared" si="2"/>
        <v>23.63</v>
      </c>
      <c r="I23" s="19">
        <f t="shared" si="2"/>
        <v>105.56</v>
      </c>
      <c r="J23" s="19">
        <f t="shared" si="2"/>
        <v>743.19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1245</v>
      </c>
      <c r="G24" s="32">
        <f t="shared" ref="G24:J24" si="4">G13+G23</f>
        <v>41.88</v>
      </c>
      <c r="H24" s="32">
        <f t="shared" si="4"/>
        <v>43.260000000000005</v>
      </c>
      <c r="I24" s="32">
        <f t="shared" si="4"/>
        <v>203.72</v>
      </c>
      <c r="J24" s="32">
        <f t="shared" si="4"/>
        <v>1371.8200000000002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90</v>
      </c>
      <c r="G25" s="40">
        <v>6.24</v>
      </c>
      <c r="H25" s="40">
        <v>10.98</v>
      </c>
      <c r="I25" s="40">
        <v>6.32</v>
      </c>
      <c r="J25" s="40">
        <v>149.01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45</v>
      </c>
      <c r="G28" s="43">
        <v>3.38</v>
      </c>
      <c r="H28" s="43">
        <v>1.31</v>
      </c>
      <c r="I28" s="43">
        <v>23.13</v>
      </c>
      <c r="J28" s="43">
        <v>117.77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62</v>
      </c>
      <c r="F30" s="43">
        <v>22</v>
      </c>
      <c r="G30" s="43">
        <v>0.7</v>
      </c>
      <c r="H30" s="43">
        <v>2.4</v>
      </c>
      <c r="I30" s="43">
        <v>8.3000000000000007</v>
      </c>
      <c r="J30" s="43">
        <v>57.6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15.969999999999999</v>
      </c>
      <c r="H32" s="19">
        <f t="shared" ref="H32" si="7">SUM(H25:H31)</f>
        <v>18.979999999999997</v>
      </c>
      <c r="I32" s="19">
        <f t="shared" ref="I32" si="8">SUM(I25:I31)</f>
        <v>88.74</v>
      </c>
      <c r="J32" s="19">
        <f t="shared" ref="J32:L32" si="9">SUM(J25:J31)</f>
        <v>595.85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72</v>
      </c>
      <c r="F34" s="43">
        <v>210</v>
      </c>
      <c r="G34" s="43">
        <v>1.81</v>
      </c>
      <c r="H34" s="43">
        <v>5.61</v>
      </c>
      <c r="I34" s="43">
        <v>10.61</v>
      </c>
      <c r="J34" s="43">
        <v>100.21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190</v>
      </c>
      <c r="G35" s="43">
        <v>12.5</v>
      </c>
      <c r="H35" s="43">
        <v>28.46</v>
      </c>
      <c r="I35" s="43">
        <v>39.99</v>
      </c>
      <c r="J35" s="43">
        <v>466.16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0.12</v>
      </c>
      <c r="H37" s="43">
        <v>0.05</v>
      </c>
      <c r="I37" s="43">
        <v>16.41</v>
      </c>
      <c r="J37" s="43">
        <v>66.53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45</v>
      </c>
      <c r="G38" s="43">
        <v>3.42</v>
      </c>
      <c r="H38" s="43">
        <v>0.36</v>
      </c>
      <c r="I38" s="43">
        <v>22.14</v>
      </c>
      <c r="J38" s="43">
        <v>105.48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42</v>
      </c>
      <c r="E40" s="42" t="s">
        <v>74</v>
      </c>
      <c r="F40" s="43">
        <v>75</v>
      </c>
      <c r="G40" s="43">
        <v>6.47</v>
      </c>
      <c r="H40" s="43">
        <v>1.76</v>
      </c>
      <c r="I40" s="43">
        <v>42.39</v>
      </c>
      <c r="J40" s="43">
        <v>211.28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24.32</v>
      </c>
      <c r="H42" s="19">
        <f t="shared" ref="H42" si="11">SUM(H33:H41)</f>
        <v>36.239999999999995</v>
      </c>
      <c r="I42" s="19">
        <f t="shared" ref="I42" si="12">SUM(I33:I41)</f>
        <v>131.54000000000002</v>
      </c>
      <c r="J42" s="19">
        <f t="shared" ref="J42:L42" si="13">SUM(J33:J41)</f>
        <v>949.66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1227</v>
      </c>
      <c r="G43" s="32">
        <f t="shared" ref="G43" si="14">G32+G42</f>
        <v>40.29</v>
      </c>
      <c r="H43" s="32">
        <f t="shared" ref="H43" si="15">H32+H42</f>
        <v>55.219999999999992</v>
      </c>
      <c r="I43" s="32">
        <f t="shared" ref="I43" si="16">I32+I42</f>
        <v>220.28000000000003</v>
      </c>
      <c r="J43" s="32">
        <f t="shared" ref="J43:L43" si="17">J32+J42</f>
        <v>1545.51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155</v>
      </c>
      <c r="G45" s="43">
        <v>0.62</v>
      </c>
      <c r="H45" s="43">
        <v>0.62</v>
      </c>
      <c r="I45" s="43">
        <v>17.52</v>
      </c>
      <c r="J45" s="43">
        <v>78.14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17.91</v>
      </c>
      <c r="H51" s="19">
        <f t="shared" ref="H51" si="19">SUM(H44:H50)</f>
        <v>18.78</v>
      </c>
      <c r="I51" s="19">
        <f t="shared" ref="I51" si="20">SUM(I44:I50)</f>
        <v>81.94</v>
      </c>
      <c r="J51" s="19">
        <f t="shared" ref="J51:L51" si="21">SUM(J44:J50)</f>
        <v>574.75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100</v>
      </c>
      <c r="G54" s="43">
        <v>9.1199999999999992</v>
      </c>
      <c r="H54" s="43">
        <v>9.2799999999999994</v>
      </c>
      <c r="I54" s="43">
        <v>10.89</v>
      </c>
      <c r="J54" s="43">
        <v>163.53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3.3</v>
      </c>
      <c r="H55" s="43">
        <v>4.9800000000000004</v>
      </c>
      <c r="I55" s="43">
        <v>22.06</v>
      </c>
      <c r="J55" s="43">
        <v>146.26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0.2</v>
      </c>
      <c r="H56" s="43">
        <v>0.04</v>
      </c>
      <c r="I56" s="43">
        <v>16.75</v>
      </c>
      <c r="J56" s="43">
        <v>68.2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1.52</v>
      </c>
      <c r="H57" s="43">
        <v>0.16</v>
      </c>
      <c r="I57" s="43">
        <v>9.84</v>
      </c>
      <c r="J57" s="43">
        <v>46.88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42</v>
      </c>
      <c r="E59" s="42" t="s">
        <v>75</v>
      </c>
      <c r="F59" s="43">
        <v>50</v>
      </c>
      <c r="G59" s="43">
        <v>4.18</v>
      </c>
      <c r="H59" s="43">
        <v>4.1900000000000004</v>
      </c>
      <c r="I59" s="43">
        <v>30.19</v>
      </c>
      <c r="J59" s="43">
        <v>175.19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23.15</v>
      </c>
      <c r="H61" s="19">
        <f t="shared" ref="H61" si="23">SUM(H52:H60)</f>
        <v>23.060000000000002</v>
      </c>
      <c r="I61" s="19">
        <f t="shared" ref="I61" si="24">SUM(I52:I60)</f>
        <v>105.6</v>
      </c>
      <c r="J61" s="19">
        <f t="shared" ref="J61:L61" si="25">SUM(J52:J60)</f>
        <v>722.55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1225</v>
      </c>
      <c r="G62" s="32">
        <f t="shared" ref="G62" si="26">G51+G61</f>
        <v>41.06</v>
      </c>
      <c r="H62" s="32">
        <f t="shared" ref="H62" si="27">H51+H61</f>
        <v>41.84</v>
      </c>
      <c r="I62" s="32">
        <f t="shared" ref="I62" si="28">I51+I61</f>
        <v>187.54</v>
      </c>
      <c r="J62" s="32">
        <f t="shared" ref="J62:L62" si="29">J51+J61</f>
        <v>1297.3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76</v>
      </c>
      <c r="F64" s="43">
        <v>70</v>
      </c>
      <c r="G64" s="43">
        <v>0.63</v>
      </c>
      <c r="H64" s="43">
        <v>0.14000000000000001</v>
      </c>
      <c r="I64" s="43">
        <v>5.67</v>
      </c>
      <c r="J64" s="43">
        <v>26.46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/>
      <c r="H65" s="43"/>
      <c r="I65" s="43">
        <v>9.6999999999999993</v>
      </c>
      <c r="J65" s="43">
        <v>38.799999999999997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17.39</v>
      </c>
      <c r="H70" s="19">
        <f t="shared" ref="H70" si="31">SUM(H63:H69)</f>
        <v>14.51</v>
      </c>
      <c r="I70" s="19">
        <f t="shared" ref="I70" si="32">SUM(I63:I69)</f>
        <v>82.75</v>
      </c>
      <c r="J70" s="19">
        <f t="shared" ref="J70:L70" si="33">SUM(J63:J69)</f>
        <v>531.16999999999996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210</v>
      </c>
      <c r="G72" s="43">
        <v>1.77</v>
      </c>
      <c r="H72" s="43">
        <v>6.11</v>
      </c>
      <c r="I72" s="43">
        <v>7.69</v>
      </c>
      <c r="J72" s="43">
        <v>92.83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7.88</v>
      </c>
      <c r="H73" s="43">
        <v>9.52</v>
      </c>
      <c r="I73" s="43">
        <v>4.97</v>
      </c>
      <c r="J73" s="43">
        <v>137.08000000000001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4.58</v>
      </c>
      <c r="H74" s="43">
        <v>4.8099999999999996</v>
      </c>
      <c r="I74" s="43">
        <v>22.12</v>
      </c>
      <c r="J74" s="43">
        <v>150.09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0.14000000000000001</v>
      </c>
      <c r="H75" s="43">
        <v>0.02</v>
      </c>
      <c r="I75" s="43">
        <v>15.45</v>
      </c>
      <c r="J75" s="43">
        <v>62.52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42</v>
      </c>
      <c r="E78" s="42" t="s">
        <v>58</v>
      </c>
      <c r="F78" s="43">
        <v>75</v>
      </c>
      <c r="G78" s="43">
        <v>5.01</v>
      </c>
      <c r="H78" s="43">
        <v>2.83</v>
      </c>
      <c r="I78" s="43">
        <v>33.549999999999997</v>
      </c>
      <c r="J78" s="43">
        <v>179.71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22.799999999999997</v>
      </c>
      <c r="H80" s="19">
        <f t="shared" ref="H80" si="35">SUM(H71:H79)</f>
        <v>23.65</v>
      </c>
      <c r="I80" s="19">
        <f t="shared" ref="I80" si="36">SUM(I71:I79)</f>
        <v>105.92</v>
      </c>
      <c r="J80" s="19">
        <f t="shared" ref="J80:L80" si="37">SUM(J71:J79)</f>
        <v>727.71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1270</v>
      </c>
      <c r="G81" s="32">
        <f t="shared" ref="G81" si="38">G70+G80</f>
        <v>40.19</v>
      </c>
      <c r="H81" s="32">
        <f t="shared" ref="H81" si="39">H70+H80</f>
        <v>38.159999999999997</v>
      </c>
      <c r="I81" s="32">
        <f t="shared" ref="I81" si="40">I70+I80</f>
        <v>188.67000000000002</v>
      </c>
      <c r="J81" s="32">
        <f t="shared" ref="J81:L81" si="41">J70+J80</f>
        <v>1258.8800000000001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68</v>
      </c>
      <c r="F83" s="43">
        <v>15</v>
      </c>
      <c r="G83" s="43">
        <v>3.69</v>
      </c>
      <c r="H83" s="43">
        <v>4.6900000000000004</v>
      </c>
      <c r="I83" s="43"/>
      <c r="J83" s="43">
        <v>56.97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66</v>
      </c>
      <c r="F87" s="43">
        <v>100</v>
      </c>
      <c r="G87" s="43">
        <v>2.8</v>
      </c>
      <c r="H87" s="43">
        <v>2.5</v>
      </c>
      <c r="I87" s="43">
        <v>10</v>
      </c>
      <c r="J87" s="43">
        <v>73.7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537.15000000000009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81</v>
      </c>
      <c r="F91" s="43">
        <v>200</v>
      </c>
      <c r="G91" s="43">
        <v>2.4300000000000002</v>
      </c>
      <c r="H91" s="43">
        <v>4.63</v>
      </c>
      <c r="I91" s="43">
        <v>12.02</v>
      </c>
      <c r="J91" s="43">
        <v>99.47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54</v>
      </c>
      <c r="F92" s="43">
        <v>190</v>
      </c>
      <c r="G92" s="43">
        <v>7.38</v>
      </c>
      <c r="H92" s="43">
        <v>9.81</v>
      </c>
      <c r="I92" s="43">
        <v>33.14</v>
      </c>
      <c r="J92" s="43">
        <v>250.37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82</v>
      </c>
      <c r="F94" s="43">
        <v>200</v>
      </c>
      <c r="G94" s="43">
        <v>0.18</v>
      </c>
      <c r="H94" s="43">
        <v>0.04</v>
      </c>
      <c r="I94" s="43">
        <v>22.8</v>
      </c>
      <c r="J94" s="43">
        <v>92.33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3.04</v>
      </c>
      <c r="H95" s="43">
        <v>0.32</v>
      </c>
      <c r="I95" s="43">
        <v>19.68</v>
      </c>
      <c r="J95" s="43">
        <v>93.76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42</v>
      </c>
      <c r="E97" s="42" t="s">
        <v>60</v>
      </c>
      <c r="F97" s="43">
        <v>80</v>
      </c>
      <c r="G97" s="43">
        <v>7.24</v>
      </c>
      <c r="H97" s="43">
        <v>3.41</v>
      </c>
      <c r="I97" s="43">
        <v>54.23</v>
      </c>
      <c r="J97" s="43">
        <v>276.57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20.270000000000003</v>
      </c>
      <c r="H99" s="19">
        <f t="shared" ref="H99" si="47">SUM(H90:H98)</f>
        <v>18.21</v>
      </c>
      <c r="I99" s="19">
        <f t="shared" ref="I99" si="48">SUM(I90:I98)</f>
        <v>141.86999999999998</v>
      </c>
      <c r="J99" s="19">
        <f t="shared" ref="J99:L99" si="49">SUM(J90:J98)</f>
        <v>812.5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1265</v>
      </c>
      <c r="G100" s="32">
        <f t="shared" ref="G100" si="50">G89+G99</f>
        <v>37.770000000000003</v>
      </c>
      <c r="H100" s="32">
        <f t="shared" ref="H100" si="51">H89+H99</f>
        <v>35.5</v>
      </c>
      <c r="I100" s="32">
        <f t="shared" ref="I100" si="52">I89+I99</f>
        <v>218.17999999999998</v>
      </c>
      <c r="J100" s="32">
        <f t="shared" ref="J100:L100" si="53">J89+J99</f>
        <v>1349.65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110</v>
      </c>
      <c r="G102" s="43">
        <v>0.56000000000000005</v>
      </c>
      <c r="H102" s="43">
        <v>0.44</v>
      </c>
      <c r="I102" s="43">
        <v>12.17</v>
      </c>
      <c r="J102" s="43">
        <v>54.88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83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84</v>
      </c>
      <c r="F107" s="43">
        <v>24</v>
      </c>
      <c r="G107" s="43">
        <v>1.65</v>
      </c>
      <c r="H107" s="43">
        <v>6.3</v>
      </c>
      <c r="I107" s="43">
        <v>13.5</v>
      </c>
      <c r="J107" s="43">
        <v>117.3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579</v>
      </c>
      <c r="G108" s="19">
        <f t="shared" ref="G108:J108" si="54">SUM(G101:G107)</f>
        <v>17.529999999999998</v>
      </c>
      <c r="H108" s="19">
        <f t="shared" si="54"/>
        <v>23.09</v>
      </c>
      <c r="I108" s="19">
        <f t="shared" si="54"/>
        <v>87.75</v>
      </c>
      <c r="J108" s="19">
        <f t="shared" si="54"/>
        <v>635.23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110</v>
      </c>
      <c r="G109" s="43">
        <v>0.56000000000000005</v>
      </c>
      <c r="H109" s="43">
        <v>0.44</v>
      </c>
      <c r="I109" s="43">
        <v>12.17</v>
      </c>
      <c r="J109" s="43">
        <v>54.88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9.3000000000000007</v>
      </c>
      <c r="H111" s="43">
        <v>13.97</v>
      </c>
      <c r="I111" s="43">
        <v>7.58</v>
      </c>
      <c r="J111" s="43">
        <v>193.25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150</v>
      </c>
      <c r="G112" s="43">
        <v>5.65</v>
      </c>
      <c r="H112" s="43">
        <v>4.29</v>
      </c>
      <c r="I112" s="43">
        <v>36.020000000000003</v>
      </c>
      <c r="J112" s="43">
        <v>205.29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87</v>
      </c>
      <c r="F115" s="43">
        <v>30</v>
      </c>
      <c r="G115" s="43">
        <v>2.04</v>
      </c>
      <c r="H115" s="43">
        <v>0.39</v>
      </c>
      <c r="I115" s="43">
        <v>11.94</v>
      </c>
      <c r="J115" s="43">
        <v>59.43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21.85</v>
      </c>
      <c r="H118" s="19">
        <f t="shared" si="56"/>
        <v>23.530000000000005</v>
      </c>
      <c r="I118" s="19">
        <f t="shared" si="56"/>
        <v>108.69</v>
      </c>
      <c r="J118" s="19">
        <f t="shared" si="56"/>
        <v>733.88999999999987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1394</v>
      </c>
      <c r="G119" s="32">
        <f t="shared" ref="G119" si="58">G108+G118</f>
        <v>39.379999999999995</v>
      </c>
      <c r="H119" s="32">
        <f t="shared" ref="H119" si="59">H108+H118</f>
        <v>46.620000000000005</v>
      </c>
      <c r="I119" s="32">
        <f t="shared" ref="I119" si="60">I108+I118</f>
        <v>196.44</v>
      </c>
      <c r="J119" s="32">
        <f t="shared" ref="J119:L119" si="61">J108+J118</f>
        <v>1369.12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150</v>
      </c>
      <c r="G120" s="40">
        <v>15.52</v>
      </c>
      <c r="H120" s="40">
        <v>19.45</v>
      </c>
      <c r="I120" s="40">
        <v>2.89</v>
      </c>
      <c r="J120" s="40">
        <v>248.69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90</v>
      </c>
      <c r="G121" s="43">
        <v>0.36</v>
      </c>
      <c r="H121" s="43">
        <v>0.36</v>
      </c>
      <c r="I121" s="43">
        <v>10.17</v>
      </c>
      <c r="J121" s="43">
        <v>45.36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90</v>
      </c>
      <c r="F122" s="43">
        <v>200</v>
      </c>
      <c r="G122" s="43"/>
      <c r="H122" s="43"/>
      <c r="I122" s="43">
        <v>6.99</v>
      </c>
      <c r="J122" s="43">
        <v>27.94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42</v>
      </c>
      <c r="E125" s="42" t="s">
        <v>89</v>
      </c>
      <c r="F125" s="43">
        <v>16</v>
      </c>
      <c r="G125" s="43">
        <v>1.2</v>
      </c>
      <c r="H125" s="43">
        <v>1.57</v>
      </c>
      <c r="I125" s="43">
        <v>11.9</v>
      </c>
      <c r="J125" s="43">
        <v>66.53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91</v>
      </c>
      <c r="F126" s="43">
        <v>15</v>
      </c>
      <c r="G126" s="43">
        <v>1.65</v>
      </c>
      <c r="H126" s="43">
        <v>3</v>
      </c>
      <c r="I126" s="43"/>
      <c r="J126" s="43">
        <v>33.6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511</v>
      </c>
      <c r="G127" s="19">
        <f t="shared" ref="G127:J127" si="62">SUM(G120:G126)</f>
        <v>21.769999999999996</v>
      </c>
      <c r="H127" s="19">
        <f t="shared" si="62"/>
        <v>24.7</v>
      </c>
      <c r="I127" s="19">
        <f t="shared" si="62"/>
        <v>51.63</v>
      </c>
      <c r="J127" s="19">
        <f t="shared" si="62"/>
        <v>515.88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92</v>
      </c>
      <c r="F130" s="43">
        <v>90</v>
      </c>
      <c r="G130" s="43">
        <v>8.39</v>
      </c>
      <c r="H130" s="43">
        <v>10.39</v>
      </c>
      <c r="I130" s="43">
        <v>5.34</v>
      </c>
      <c r="J130" s="43">
        <v>148.44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59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0.21</v>
      </c>
      <c r="H132" s="43">
        <v>0.05</v>
      </c>
      <c r="I132" s="43">
        <v>17.77</v>
      </c>
      <c r="J132" s="43">
        <v>72.39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42</v>
      </c>
      <c r="E135" s="42" t="s">
        <v>93</v>
      </c>
      <c r="F135" s="43">
        <v>50</v>
      </c>
      <c r="G135" s="43">
        <v>4.5599999999999996</v>
      </c>
      <c r="H135" s="43">
        <v>5.19</v>
      </c>
      <c r="I135" s="43">
        <v>33.24</v>
      </c>
      <c r="J135" s="43">
        <v>197.91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25.09</v>
      </c>
      <c r="H137" s="19">
        <f t="shared" si="64"/>
        <v>25.42</v>
      </c>
      <c r="I137" s="19">
        <f t="shared" si="64"/>
        <v>118.88</v>
      </c>
      <c r="J137" s="19">
        <f t="shared" si="64"/>
        <v>804.68999999999994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1251</v>
      </c>
      <c r="G138" s="32">
        <f t="shared" ref="G138" si="66">G127+G137</f>
        <v>46.86</v>
      </c>
      <c r="H138" s="32">
        <f t="shared" ref="H138" si="67">H127+H137</f>
        <v>50.120000000000005</v>
      </c>
      <c r="I138" s="32">
        <f t="shared" ref="I138" si="68">I127+I137</f>
        <v>170.51</v>
      </c>
      <c r="J138" s="32">
        <f t="shared" ref="J138:L138" si="69">J127+J137</f>
        <v>1320.57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155</v>
      </c>
      <c r="G140" s="43">
        <v>0.62</v>
      </c>
      <c r="H140" s="43">
        <v>0.62</v>
      </c>
      <c r="I140" s="43">
        <v>17.52</v>
      </c>
      <c r="J140" s="43">
        <v>78.14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/>
      <c r="H141" s="43"/>
      <c r="I141" s="43">
        <v>14.97</v>
      </c>
      <c r="J141" s="43">
        <v>66.180000000000007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17.91</v>
      </c>
      <c r="H146" s="19">
        <f t="shared" si="70"/>
        <v>18.78</v>
      </c>
      <c r="I146" s="19">
        <f t="shared" si="70"/>
        <v>81.94</v>
      </c>
      <c r="J146" s="19">
        <f t="shared" si="70"/>
        <v>574.75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44</v>
      </c>
      <c r="F148" s="43">
        <v>200</v>
      </c>
      <c r="G148" s="43">
        <v>2.17</v>
      </c>
      <c r="H148" s="43">
        <v>4.21</v>
      </c>
      <c r="I148" s="43">
        <v>13.02</v>
      </c>
      <c r="J148" s="43">
        <v>98.65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11.18</v>
      </c>
      <c r="H149" s="43">
        <v>29.7</v>
      </c>
      <c r="I149" s="43">
        <v>12.23</v>
      </c>
      <c r="J149" s="43">
        <v>360.94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45</v>
      </c>
      <c r="F150" s="43">
        <v>150</v>
      </c>
      <c r="G150" s="43">
        <v>4.58</v>
      </c>
      <c r="H150" s="43">
        <v>4.8099999999999996</v>
      </c>
      <c r="I150" s="43">
        <v>22.12</v>
      </c>
      <c r="J150" s="43">
        <v>150.09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0.2</v>
      </c>
      <c r="H151" s="43">
        <v>0.04</v>
      </c>
      <c r="I151" s="43">
        <v>16.75</v>
      </c>
      <c r="J151" s="43">
        <v>68.2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87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22.529999999999998</v>
      </c>
      <c r="H156" s="19">
        <f t="shared" si="72"/>
        <v>39.339999999999996</v>
      </c>
      <c r="I156" s="19">
        <f t="shared" si="72"/>
        <v>91.76</v>
      </c>
      <c r="J156" s="19">
        <f t="shared" si="72"/>
        <v>811.2600000000001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1215</v>
      </c>
      <c r="G157" s="32">
        <f t="shared" ref="G157" si="74">G146+G156</f>
        <v>40.44</v>
      </c>
      <c r="H157" s="32">
        <f t="shared" ref="H157" si="75">H146+H156</f>
        <v>58.12</v>
      </c>
      <c r="I157" s="32">
        <f t="shared" ref="I157" si="76">I146+I156</f>
        <v>173.7</v>
      </c>
      <c r="J157" s="32">
        <f t="shared" ref="J157:L157" si="77">J146+J156</f>
        <v>1386.0100000000002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100</v>
      </c>
      <c r="G159" s="43">
        <v>0.4</v>
      </c>
      <c r="H159" s="43">
        <v>0.4</v>
      </c>
      <c r="I159" s="43">
        <v>11.3</v>
      </c>
      <c r="J159" s="43">
        <v>50.4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97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95</v>
      </c>
      <c r="F163" s="43">
        <v>40</v>
      </c>
      <c r="G163" s="43">
        <v>3.74</v>
      </c>
      <c r="H163" s="43">
        <v>4.66</v>
      </c>
      <c r="I163" s="43">
        <v>11.5</v>
      </c>
      <c r="J163" s="43">
        <v>102.93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19.3</v>
      </c>
      <c r="H165" s="19">
        <f t="shared" si="78"/>
        <v>15.22</v>
      </c>
      <c r="I165" s="19">
        <f t="shared" si="78"/>
        <v>89.62</v>
      </c>
      <c r="J165" s="19">
        <f t="shared" si="78"/>
        <v>572.65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210</v>
      </c>
      <c r="G167" s="43">
        <v>1.81</v>
      </c>
      <c r="H167" s="43">
        <v>5.61</v>
      </c>
      <c r="I167" s="43">
        <v>10.61</v>
      </c>
      <c r="J167" s="43">
        <v>100.21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100</v>
      </c>
      <c r="G168" s="43">
        <v>9.1199999999999992</v>
      </c>
      <c r="H168" s="43">
        <v>9.2799999999999994</v>
      </c>
      <c r="I168" s="43">
        <v>10.89</v>
      </c>
      <c r="J168" s="43">
        <v>163.53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3.84</v>
      </c>
      <c r="H169" s="43">
        <v>5.62</v>
      </c>
      <c r="I169" s="43">
        <v>40.049999999999997</v>
      </c>
      <c r="J169" s="43">
        <v>226.14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0.01</v>
      </c>
      <c r="H170" s="43">
        <v>0.01</v>
      </c>
      <c r="I170" s="43">
        <v>15.3</v>
      </c>
      <c r="J170" s="43">
        <v>61.39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93.76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42</v>
      </c>
      <c r="E173" s="42" t="s">
        <v>58</v>
      </c>
      <c r="F173" s="43">
        <v>50</v>
      </c>
      <c r="G173" s="43">
        <v>3.35</v>
      </c>
      <c r="H173" s="43">
        <v>1.89</v>
      </c>
      <c r="I173" s="43">
        <v>22.39</v>
      </c>
      <c r="J173" s="43">
        <v>119.97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21.17</v>
      </c>
      <c r="H175" s="19">
        <f t="shared" si="80"/>
        <v>22.730000000000004</v>
      </c>
      <c r="I175" s="19">
        <f t="shared" si="80"/>
        <v>118.92</v>
      </c>
      <c r="J175" s="19">
        <f t="shared" si="80"/>
        <v>765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40.47</v>
      </c>
      <c r="H176" s="32">
        <f t="shared" ref="H176" si="83">H165+H175</f>
        <v>37.950000000000003</v>
      </c>
      <c r="I176" s="32">
        <f t="shared" ref="I176" si="84">I165+I175</f>
        <v>208.54000000000002</v>
      </c>
      <c r="J176" s="32">
        <f t="shared" ref="J176:L176" si="85">J165+J175</f>
        <v>1337.65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100</v>
      </c>
      <c r="F178" s="43">
        <v>40</v>
      </c>
      <c r="G178" s="43">
        <v>5.29</v>
      </c>
      <c r="H178" s="43">
        <v>6.78</v>
      </c>
      <c r="I178" s="43">
        <v>10.32</v>
      </c>
      <c r="J178" s="43">
        <v>123.5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102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110</v>
      </c>
      <c r="G182" s="43">
        <v>0.56000000000000005</v>
      </c>
      <c r="H182" s="43">
        <v>0.44</v>
      </c>
      <c r="I182" s="43">
        <v>12.17</v>
      </c>
      <c r="J182" s="43">
        <v>54.88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14.5</v>
      </c>
      <c r="H184" s="19">
        <f t="shared" si="86"/>
        <v>14.87</v>
      </c>
      <c r="I184" s="19">
        <f t="shared" si="86"/>
        <v>80.220000000000013</v>
      </c>
      <c r="J184" s="19">
        <f t="shared" si="86"/>
        <v>512.75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53</v>
      </c>
      <c r="F185" s="43">
        <v>60</v>
      </c>
      <c r="G185" s="43">
        <v>0.53</v>
      </c>
      <c r="H185" s="43">
        <v>7.0000000000000007E-2</v>
      </c>
      <c r="I185" s="43">
        <v>1.1299999999999999</v>
      </c>
      <c r="J185" s="43">
        <v>7.27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200</v>
      </c>
      <c r="G186" s="43">
        <v>2.4300000000000002</v>
      </c>
      <c r="H186" s="43">
        <v>4.63</v>
      </c>
      <c r="I186" s="43">
        <v>12.02</v>
      </c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103</v>
      </c>
      <c r="F187" s="43">
        <v>90</v>
      </c>
      <c r="G187" s="43">
        <v>8.35</v>
      </c>
      <c r="H187" s="43">
        <v>12.06</v>
      </c>
      <c r="I187" s="43">
        <v>3.71</v>
      </c>
      <c r="J187" s="43">
        <v>156.80000000000001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104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105</v>
      </c>
      <c r="F189" s="43">
        <v>200</v>
      </c>
      <c r="G189" s="43">
        <v>0.12</v>
      </c>
      <c r="H189" s="43">
        <v>0.05</v>
      </c>
      <c r="I189" s="43">
        <v>16.41</v>
      </c>
      <c r="J189" s="43">
        <v>66.53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93.76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42</v>
      </c>
      <c r="E192" s="42" t="s">
        <v>84</v>
      </c>
      <c r="F192" s="43">
        <v>24</v>
      </c>
      <c r="G192" s="43">
        <v>1.65</v>
      </c>
      <c r="H192" s="43">
        <v>6.3</v>
      </c>
      <c r="I192" s="43">
        <v>13.5</v>
      </c>
      <c r="J192" s="43">
        <v>117.3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764</v>
      </c>
      <c r="G194" s="19">
        <f t="shared" ref="G194:J194" si="88">SUM(G185:G193)</f>
        <v>19.209999999999997</v>
      </c>
      <c r="H194" s="19">
        <f t="shared" si="88"/>
        <v>30.290000000000003</v>
      </c>
      <c r="I194" s="19">
        <f t="shared" si="88"/>
        <v>91.63</v>
      </c>
      <c r="J194" s="19">
        <f t="shared" si="88"/>
        <v>715.94999999999993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1319</v>
      </c>
      <c r="G195" s="32">
        <f t="shared" ref="G195" si="90">G184+G194</f>
        <v>33.709999999999994</v>
      </c>
      <c r="H195" s="32">
        <f t="shared" ref="H195" si="91">H184+H194</f>
        <v>45.160000000000004</v>
      </c>
      <c r="I195" s="32">
        <f t="shared" ref="I195" si="92">I184+I194</f>
        <v>171.85000000000002</v>
      </c>
      <c r="J195" s="32">
        <f t="shared" ref="J195:L195" si="93">J184+J194</f>
        <v>1228.6999999999998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1268.0999999999999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40.204999999999998</v>
      </c>
      <c r="H196" s="34">
        <f t="shared" si="94"/>
        <v>45.195000000000007</v>
      </c>
      <c r="I196" s="34">
        <f t="shared" si="94"/>
        <v>193.94299999999998</v>
      </c>
      <c r="J196" s="34">
        <f t="shared" si="94"/>
        <v>1346.521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2025-12-17T08:36:10Z</dcterms:modified>
</cp:coreProperties>
</file>