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<sst xmlns="http://schemas.openxmlformats.org/spreadsheetml/2006/main" count="415" uniqueCount="151">
  <si>
    <t xml:space="preserve">Школа</t>
  </si>
  <si>
    <t xml:space="preserve">МБУ  "Гимназия № 35"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</si>
  <si>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</si>
  <si>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</si>
  <si>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</si>
  <si>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</si>
  <si>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</si>
  <si>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Солоднева Татьяна Васильевна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</si>
  <si>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</si>
  <si>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</si>
  <si>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</si>
  <si>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</si>
  <si>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</si>
  <si>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</si>
  <si>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</si>
  <si>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</si>
  <si>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</si>
  <si>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</si>
  <si>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</si>
  <si>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</si>
  <si>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</si>
  <si>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</si>
  <si>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</si>
  <si>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</si>
  <si>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</si>
  <si>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</si>
  <si>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</si>
  <si>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</si>
  <si>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рисовая с маслом</t>
  </si>
  <si>
    <t xml:space="preserve">Таб 24/96</t>
  </si>
  <si>
    <t xml:space="preserve">закуска</t>
  </si>
  <si>
    <t xml:space="preserve">Десерт фруктовый (яблоко)</t>
  </si>
  <si>
    <t xml:space="preserve">Таб.24/96</t>
  </si>
  <si>
    <t xml:space="preserve">гор.напиток</t>
  </si>
  <si>
    <t xml:space="preserve">Чай с сахаром</t>
  </si>
  <si>
    <t xml:space="preserve">328/96г.</t>
  </si>
  <si>
    <t xml:space="preserve">хлеб</t>
  </si>
  <si>
    <t xml:space="preserve">фрукты</t>
  </si>
  <si>
    <t xml:space="preserve">Бутерброд с сыром (батон в асс.)</t>
  </si>
  <si>
    <t xml:space="preserve">Таб №25/96</t>
  </si>
  <si>
    <t xml:space="preserve">итого</t>
  </si>
  <si>
    <t xml:space="preserve">Обед</t>
  </si>
  <si>
    <t xml:space="preserve">1 блюдо</t>
  </si>
  <si>
    <t xml:space="preserve">Суп с макаронными изделиями на кур.бульоне</t>
  </si>
  <si>
    <t xml:space="preserve">148/96</t>
  </si>
  <si>
    <t xml:space="preserve">2 блюдо</t>
  </si>
  <si>
    <t xml:space="preserve">Котлета куриная "Пожарская"</t>
  </si>
  <si>
    <t xml:space="preserve">ТТК</t>
  </si>
  <si>
    <t xml:space="preserve">гарнир</t>
  </si>
  <si>
    <t xml:space="preserve">Каша гречневая вязкая</t>
  </si>
  <si>
    <t xml:space="preserve">464/96</t>
  </si>
  <si>
    <t xml:space="preserve">напиток</t>
  </si>
  <si>
    <t xml:space="preserve">Компот из ягод замороженой</t>
  </si>
  <si>
    <t xml:space="preserve">697/97</t>
  </si>
  <si>
    <t xml:space="preserve">хлеб бел.</t>
  </si>
  <si>
    <t xml:space="preserve">Хлеб пшеничный</t>
  </si>
  <si>
    <t xml:space="preserve">Пром</t>
  </si>
  <si>
    <t xml:space="preserve">хлеб черн.</t>
  </si>
  <si>
    <t xml:space="preserve">Хлеб ржаной</t>
  </si>
  <si>
    <t xml:space="preserve">Итого за день:</t>
  </si>
  <si>
    <t xml:space="preserve">Котлета из говядины с соусом томатным</t>
  </si>
  <si>
    <t xml:space="preserve">Макароны отварные</t>
  </si>
  <si>
    <t xml:space="preserve">469/96;516/3/04</t>
  </si>
  <si>
    <t xml:space="preserve">Чай яблочный</t>
  </si>
  <si>
    <t xml:space="preserve">Борщ из свежей капусты с картофелем с соусом на кур.бульоне</t>
  </si>
  <si>
    <t xml:space="preserve">109/96</t>
  </si>
  <si>
    <t xml:space="preserve">Плов из свинины (окорок)</t>
  </si>
  <si>
    <t xml:space="preserve">№ 403/96</t>
  </si>
  <si>
    <t xml:space="preserve">Напиток из лимона</t>
  </si>
  <si>
    <t xml:space="preserve">646/96;699/2004</t>
  </si>
  <si>
    <t xml:space="preserve">булочное</t>
  </si>
  <si>
    <t xml:space="preserve">Плюшка Новомосковская</t>
  </si>
  <si>
    <t xml:space="preserve">Каша молочная ячневая с маслом</t>
  </si>
  <si>
    <t xml:space="preserve">Таб№4/96</t>
  </si>
  <si>
    <t xml:space="preserve">Мясо прессованное порционное (изд.кул.мясное)</t>
  </si>
  <si>
    <t xml:space="preserve">ПП</t>
  </si>
  <si>
    <t xml:space="preserve">Батон в ассортименте</t>
  </si>
  <si>
    <t xml:space="preserve">кисломол</t>
  </si>
  <si>
    <t xml:space="preserve">Йогурт Фруате</t>
  </si>
  <si>
    <t xml:space="preserve">Суп картофельный с горохом на кур.бульоне</t>
  </si>
  <si>
    <t xml:space="preserve">138/96</t>
  </si>
  <si>
    <t xml:space="preserve">Жаркое по-домашнему из филе цыплят (котл.мясо птицы)</t>
  </si>
  <si>
    <t xml:space="preserve">Компот из груш п/с</t>
  </si>
  <si>
    <t xml:space="preserve">Акт от 06-09.06.2022г.</t>
  </si>
  <si>
    <t xml:space="preserve">Пирожок с капустой и яйцом</t>
  </si>
  <si>
    <t xml:space="preserve">687/96</t>
  </si>
  <si>
    <t xml:space="preserve">Спагетти отварные с соусом Болоньезе (мясо птицы.говяд)</t>
  </si>
  <si>
    <t xml:space="preserve">Огурец солёный</t>
  </si>
  <si>
    <t xml:space="preserve">Чай ягодный</t>
  </si>
  <si>
    <t xml:space="preserve">Щи из свежей капусты с картофелем со сметаной на кур.бульоне</t>
  </si>
  <si>
    <t xml:space="preserve">Тефтели с соусом (говядина, курица, хлеб)</t>
  </si>
  <si>
    <t xml:space="preserve">422/96</t>
  </si>
  <si>
    <t xml:space="preserve">Компот из сливы</t>
  </si>
  <si>
    <t xml:space="preserve">пром</t>
  </si>
  <si>
    <t xml:space="preserve">Трубочка слоеная в ассортименте</t>
  </si>
  <si>
    <t xml:space="preserve">Рис оригинальный с мясом птицы</t>
  </si>
  <si>
    <t xml:space="preserve">Таб.№24/96</t>
  </si>
  <si>
    <t xml:space="preserve">Чай лимонный</t>
  </si>
  <si>
    <t xml:space="preserve">№629/96</t>
  </si>
  <si>
    <t xml:space="preserve">Суп лапша домашняя на кур.бульоне</t>
  </si>
  <si>
    <t xml:space="preserve">151/96</t>
  </si>
  <si>
    <t xml:space="preserve">Фрикадельки Посадские куриные в соусе (томат)</t>
  </si>
  <si>
    <t xml:space="preserve">Картофель запеченный</t>
  </si>
  <si>
    <t xml:space="preserve">240/96</t>
  </si>
  <si>
    <t xml:space="preserve">Кисель из ягод</t>
  </si>
  <si>
    <t xml:space="preserve">590/96</t>
  </si>
  <si>
    <t xml:space="preserve">Булочка Ванильная</t>
  </si>
  <si>
    <t xml:space="preserve">107,/08</t>
  </si>
  <si>
    <t xml:space="preserve">Каша молочная геркулесовая вязкая с маслом </t>
  </si>
  <si>
    <t xml:space="preserve">Таблица №4/96</t>
  </si>
  <si>
    <t xml:space="preserve">Щи из свежей капусты с картофелем на кур.бульоне</t>
  </si>
  <si>
    <t xml:space="preserve">120/96</t>
  </si>
  <si>
    <t xml:space="preserve">Фрикадельки из говядины с соусом томатным</t>
  </si>
  <si>
    <t xml:space="preserve">114/96</t>
  </si>
  <si>
    <t xml:space="preserve">Рис отварной с овощами</t>
  </si>
  <si>
    <t xml:space="preserve">460/2013 Самар.обл.</t>
  </si>
  <si>
    <t xml:space="preserve">ТТК 19,06,17г.</t>
  </si>
  <si>
    <t xml:space="preserve">№ 107/08 Муч.</t>
  </si>
  <si>
    <t xml:space="preserve">Котлета куриная "Пожарская" с гарниром (овощное соте)</t>
  </si>
  <si>
    <t xml:space="preserve">Спагетти (макароны) отварные</t>
  </si>
  <si>
    <t xml:space="preserve">469/96</t>
  </si>
  <si>
    <t xml:space="preserve">628/96г.</t>
  </si>
  <si>
    <t xml:space="preserve">Гуляш из свинины (окорок)</t>
  </si>
  <si>
    <t xml:space="preserve">401/96</t>
  </si>
  <si>
    <t xml:space="preserve">Запеканка творожная с крошкой и молоком сгущенным</t>
  </si>
  <si>
    <t xml:space="preserve">ттк</t>
  </si>
  <si>
    <t xml:space="preserve">Чай без сахара</t>
  </si>
  <si>
    <t xml:space="preserve">сладкое</t>
  </si>
  <si>
    <t xml:space="preserve">Печенье 2 шт</t>
  </si>
  <si>
    <t xml:space="preserve">Суп картофельный с макаронными изделиями на кур. бульоне</t>
  </si>
  <si>
    <t xml:space="preserve">139/96</t>
  </si>
  <si>
    <t xml:space="preserve">Голубцы ленивые мясные с рисом, с соусом томат.</t>
  </si>
  <si>
    <t xml:space="preserve">Картофельное пюре</t>
  </si>
  <si>
    <t xml:space="preserve">472/96</t>
  </si>
  <si>
    <t xml:space="preserve">Каша молочная "Дружба" с маслом</t>
  </si>
  <si>
    <t xml:space="preserve">Сыр порционный</t>
  </si>
  <si>
    <t xml:space="preserve">Йогурт 2,5% 100гр. В асс.</t>
  </si>
  <si>
    <t xml:space="preserve">Солянка Школьная</t>
  </si>
  <si>
    <t xml:space="preserve">Паста сливочная с курицей</t>
  </si>
  <si>
    <t xml:space="preserve">Москва 2022г.</t>
  </si>
  <si>
    <t xml:space="preserve">Компот из яблок (местное)</t>
  </si>
  <si>
    <t xml:space="preserve">698/97</t>
  </si>
  <si>
    <t xml:space="preserve">Булочка Десертная (повидло)</t>
  </si>
  <si>
    <t xml:space="preserve">Плов из свинины (свин.лопатка)</t>
  </si>
  <si>
    <t xml:space="preserve">403/96</t>
  </si>
  <si>
    <t xml:space="preserve">Трубочка слоёная в ассортименте</t>
  </si>
  <si>
    <t xml:space="preserve">Борщ из свежей капусты с картофелем на кур.бульоне</t>
  </si>
  <si>
    <t xml:space="preserve">110/96</t>
  </si>
  <si>
    <t xml:space="preserve">Булочка Октябрёнок</t>
  </si>
  <si>
    <t xml:space="preserve">№771/04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</si>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</sst>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0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5DFEC"/>
        <bgColor rgb="FFD9D9D9"/>
      </patternFill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E5DFE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3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3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8" activeCellId="0" sqref="E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20</v>
      </c>
      <c r="I3" s="10" t="n">
        <v>1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3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6</v>
      </c>
      <c r="H6" s="23" t="n">
        <v>7.51</v>
      </c>
      <c r="I6" s="23" t="n">
        <v>39.54</v>
      </c>
      <c r="J6" s="23" t="n">
        <v>249.75</v>
      </c>
      <c r="K6" s="24" t="s">
        <v>29</v>
      </c>
      <c r="L6" s="23"/>
    </row>
    <row r="7" customFormat="false" ht="13.8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80</v>
      </c>
      <c r="G7" s="30" t="n">
        <v>0.32</v>
      </c>
      <c r="H7" s="30" t="n">
        <v>0.32</v>
      </c>
      <c r="I7" s="30" t="n">
        <v>7.84</v>
      </c>
      <c r="J7" s="30" t="n">
        <v>35.52</v>
      </c>
      <c r="K7" s="31" t="s">
        <v>32</v>
      </c>
      <c r="L7" s="30"/>
    </row>
    <row r="8" customFormat="false" ht="13.8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n">
        <v>200</v>
      </c>
      <c r="G8" s="30"/>
      <c r="H8" s="30"/>
      <c r="I8" s="30" t="n">
        <v>14.97</v>
      </c>
      <c r="J8" s="30" t="n">
        <v>66.18</v>
      </c>
      <c r="K8" s="31" t="s">
        <v>35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36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37</v>
      </c>
      <c r="E10" s="29"/>
      <c r="F10" s="30"/>
      <c r="G10" s="30"/>
      <c r="H10" s="30"/>
      <c r="I10" s="30"/>
      <c r="J10" s="30"/>
      <c r="K10" s="31"/>
      <c r="L10" s="30"/>
    </row>
    <row r="11" customFormat="false" ht="24.05" hidden="false" customHeight="false" outlineLevel="0" collapsed="false">
      <c r="A11" s="25"/>
      <c r="B11" s="26"/>
      <c r="C11" s="27"/>
      <c r="D11" s="28"/>
      <c r="E11" s="29" t="s">
        <v>38</v>
      </c>
      <c r="F11" s="30" t="n">
        <v>40</v>
      </c>
      <c r="G11" s="30" t="n">
        <v>6.97</v>
      </c>
      <c r="H11" s="30" t="n">
        <v>6.53</v>
      </c>
      <c r="I11" s="30" t="n">
        <v>12.99</v>
      </c>
      <c r="J11" s="30" t="n">
        <v>138.61</v>
      </c>
      <c r="K11" s="31" t="s">
        <v>39</v>
      </c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525</v>
      </c>
      <c r="G13" s="38" t="n">
        <f aca="false">SUM(G6:G12)</f>
        <v>13.29</v>
      </c>
      <c r="H13" s="38" t="n">
        <f aca="false">SUM(H6:H12)</f>
        <v>14.36</v>
      </c>
      <c r="I13" s="38" t="n">
        <f aca="false">SUM(I6:I12)</f>
        <v>75.34</v>
      </c>
      <c r="J13" s="38" t="n">
        <f aca="false">SUM(J6:J12)</f>
        <v>490.06</v>
      </c>
      <c r="K13" s="39"/>
      <c r="L13" s="38" t="n">
        <v>78.68</v>
      </c>
    </row>
    <row r="14" customFormat="false" ht="13.8" hidden="false" customHeight="false" outlineLevel="0" collapsed="false">
      <c r="A14" s="40" t="n">
        <f aca="false">A6</f>
        <v>3</v>
      </c>
      <c r="B14" s="41" t="n">
        <f aca="false">B6</f>
        <v>1</v>
      </c>
      <c r="C14" s="42" t="s">
        <v>41</v>
      </c>
      <c r="D14" s="32" t="s">
        <v>30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 t="s">
        <v>43</v>
      </c>
      <c r="F15" s="30" t="n">
        <v>200</v>
      </c>
      <c r="G15" s="30" t="n">
        <v>10.94</v>
      </c>
      <c r="H15" s="30" t="n">
        <v>11.88</v>
      </c>
      <c r="I15" s="30" t="n">
        <v>12.9</v>
      </c>
      <c r="J15" s="30" t="n">
        <v>202.26</v>
      </c>
      <c r="K15" s="31" t="s">
        <v>44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45</v>
      </c>
      <c r="E16" s="29" t="s">
        <v>46</v>
      </c>
      <c r="F16" s="30" t="n">
        <v>90</v>
      </c>
      <c r="G16" s="30" t="n">
        <v>13.79</v>
      </c>
      <c r="H16" s="30" t="n">
        <v>16.4</v>
      </c>
      <c r="I16" s="30" t="n">
        <v>12.11</v>
      </c>
      <c r="J16" s="30" t="n">
        <v>251.2</v>
      </c>
      <c r="K16" s="31" t="s">
        <v>47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48</v>
      </c>
      <c r="E17" s="29" t="s">
        <v>49</v>
      </c>
      <c r="F17" s="30" t="n">
        <v>150</v>
      </c>
      <c r="G17" s="30" t="n">
        <v>4.58</v>
      </c>
      <c r="H17" s="30" t="n">
        <v>4.81</v>
      </c>
      <c r="I17" s="30" t="n">
        <v>22.12</v>
      </c>
      <c r="J17" s="30" t="n">
        <v>150.09</v>
      </c>
      <c r="K17" s="31" t="s">
        <v>50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51</v>
      </c>
      <c r="E18" s="29" t="s">
        <v>52</v>
      </c>
      <c r="F18" s="30" t="n">
        <v>200</v>
      </c>
      <c r="G18" s="30" t="n">
        <v>0.26</v>
      </c>
      <c r="H18" s="30" t="n">
        <v>0.11</v>
      </c>
      <c r="I18" s="30" t="n">
        <v>25.88</v>
      </c>
      <c r="J18" s="30" t="n">
        <v>105.55</v>
      </c>
      <c r="K18" s="31" t="s">
        <v>53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54</v>
      </c>
      <c r="E19" s="29" t="s">
        <v>55</v>
      </c>
      <c r="F19" s="30" t="n">
        <v>50</v>
      </c>
      <c r="G19" s="30" t="n">
        <v>3.8</v>
      </c>
      <c r="H19" s="30" t="n">
        <v>0.4</v>
      </c>
      <c r="I19" s="30" t="n">
        <v>24.6</v>
      </c>
      <c r="J19" s="30" t="n">
        <v>117.2</v>
      </c>
      <c r="K19" s="31" t="s">
        <v>56</v>
      </c>
      <c r="L19" s="30"/>
    </row>
    <row r="20" customFormat="false" ht="13.8" hidden="false" customHeight="false" outlineLevel="0" collapsed="false">
      <c r="A20" s="25"/>
      <c r="B20" s="26"/>
      <c r="C20" s="27"/>
      <c r="D20" s="32" t="s">
        <v>57</v>
      </c>
      <c r="E20" s="29" t="s">
        <v>58</v>
      </c>
      <c r="F20" s="30" t="n">
        <v>50</v>
      </c>
      <c r="G20" s="30" t="n">
        <v>3.4</v>
      </c>
      <c r="H20" s="30" t="n">
        <v>0.65</v>
      </c>
      <c r="I20" s="30" t="n">
        <v>19.9</v>
      </c>
      <c r="J20" s="30" t="n">
        <v>99.05</v>
      </c>
      <c r="K20" s="31" t="s">
        <v>56</v>
      </c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740</v>
      </c>
      <c r="G23" s="38" t="n">
        <f aca="false">SUM(G14:G22)</f>
        <v>36.77</v>
      </c>
      <c r="H23" s="38" t="n">
        <f aca="false">SUM(H14:H22)</f>
        <v>34.25</v>
      </c>
      <c r="I23" s="38" t="n">
        <f aca="false">SUM(I14:I22)</f>
        <v>117.51</v>
      </c>
      <c r="J23" s="38" t="n">
        <f aca="false">SUM(J14:J22)</f>
        <v>925.35</v>
      </c>
      <c r="K23" s="39"/>
      <c r="L23" s="38" t="n">
        <v>110.17</v>
      </c>
    </row>
    <row r="24" customFormat="false" ht="12.75" hidden="false" customHeight="true" outlineLevel="0" collapsed="false">
      <c r="A24" s="43" t="n">
        <f aca="false">A6</f>
        <v>3</v>
      </c>
      <c r="B24" s="44" t="n">
        <f aca="false">B6</f>
        <v>1</v>
      </c>
      <c r="C24" s="45" t="s">
        <v>59</v>
      </c>
      <c r="D24" s="45"/>
      <c r="E24" s="46"/>
      <c r="F24" s="47" t="n">
        <f aca="false">F13+F23</f>
        <v>1265</v>
      </c>
      <c r="G24" s="47" t="n">
        <f aca="false">G13+G23</f>
        <v>50.06</v>
      </c>
      <c r="H24" s="47" t="n">
        <f aca="false">H13+H23</f>
        <v>48.61</v>
      </c>
      <c r="I24" s="47" t="n">
        <f aca="false">I13+I23</f>
        <v>192.85</v>
      </c>
      <c r="J24" s="47" t="n">
        <f aca="false">J13+J23</f>
        <v>1415.41</v>
      </c>
      <c r="K24" s="47"/>
      <c r="L24" s="47" t="n">
        <f aca="false">L13+L23</f>
        <v>188.85</v>
      </c>
    </row>
    <row r="25" customFormat="false" ht="13.8" hidden="false" customHeight="false" outlineLevel="0" collapsed="false">
      <c r="A25" s="48" t="n">
        <v>3</v>
      </c>
      <c r="B25" s="26" t="n">
        <v>2</v>
      </c>
      <c r="C25" s="20" t="s">
        <v>26</v>
      </c>
      <c r="D25" s="21" t="s">
        <v>27</v>
      </c>
      <c r="E25" s="22" t="s">
        <v>60</v>
      </c>
      <c r="F25" s="23" t="n">
        <v>90</v>
      </c>
      <c r="G25" s="23" t="n">
        <v>9.3</v>
      </c>
      <c r="H25" s="23" t="n">
        <v>13.97</v>
      </c>
      <c r="I25" s="23" t="n">
        <v>7.58</v>
      </c>
      <c r="J25" s="23" t="n">
        <v>193.25</v>
      </c>
      <c r="K25" s="24" t="s">
        <v>47</v>
      </c>
      <c r="L25" s="23"/>
    </row>
    <row r="26" customFormat="false" ht="24.05" hidden="false" customHeight="false" outlineLevel="0" collapsed="false">
      <c r="A26" s="48"/>
      <c r="B26" s="26"/>
      <c r="C26" s="27"/>
      <c r="D26" s="28" t="s">
        <v>27</v>
      </c>
      <c r="E26" s="29" t="s">
        <v>61</v>
      </c>
      <c r="F26" s="30" t="n">
        <v>150</v>
      </c>
      <c r="G26" s="30" t="n">
        <v>5.65</v>
      </c>
      <c r="H26" s="30" t="n">
        <v>4.29</v>
      </c>
      <c r="I26" s="30" t="n">
        <v>36.02</v>
      </c>
      <c r="J26" s="30" t="n">
        <v>205.29</v>
      </c>
      <c r="K26" s="31" t="s">
        <v>62</v>
      </c>
      <c r="L26" s="30"/>
    </row>
    <row r="27" customFormat="false" ht="13.8" hidden="false" customHeight="false" outlineLevel="0" collapsed="false">
      <c r="A27" s="48"/>
      <c r="B27" s="26"/>
      <c r="C27" s="27"/>
      <c r="D27" s="32" t="s">
        <v>33</v>
      </c>
      <c r="E27" s="29" t="s">
        <v>63</v>
      </c>
      <c r="F27" s="30" t="n">
        <v>200</v>
      </c>
      <c r="G27" s="30" t="n">
        <v>0.06</v>
      </c>
      <c r="H27" s="30" t="n">
        <v>0.06</v>
      </c>
      <c r="I27" s="30" t="n">
        <v>13.38</v>
      </c>
      <c r="J27" s="30" t="n">
        <v>54.3</v>
      </c>
      <c r="K27" s="31" t="s">
        <v>47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36</v>
      </c>
      <c r="E28" s="29" t="s">
        <v>55</v>
      </c>
      <c r="F28" s="30" t="n">
        <v>60</v>
      </c>
      <c r="G28" s="30" t="n">
        <v>4.56</v>
      </c>
      <c r="H28" s="30" t="n">
        <v>0.48</v>
      </c>
      <c r="I28" s="30" t="n">
        <v>29.52</v>
      </c>
      <c r="J28" s="30" t="n">
        <v>140.64</v>
      </c>
      <c r="K28" s="31" t="s">
        <v>56</v>
      </c>
      <c r="L28" s="30"/>
    </row>
    <row r="29" customFormat="false" ht="13.8" hidden="false" customHeight="false" outlineLevel="0" collapsed="false">
      <c r="A29" s="48"/>
      <c r="B29" s="26"/>
      <c r="C29" s="27"/>
      <c r="D29" s="32" t="s">
        <v>37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500</v>
      </c>
      <c r="G32" s="38" t="n">
        <f aca="false">SUM(G25:G31)</f>
        <v>19.57</v>
      </c>
      <c r="H32" s="38" t="n">
        <f aca="false">SUM(H25:H31)</f>
        <v>18.8</v>
      </c>
      <c r="I32" s="38" t="n">
        <f aca="false">SUM(I25:I31)</f>
        <v>86.5</v>
      </c>
      <c r="J32" s="38" t="n">
        <f aca="false">SUM(J25:J31)</f>
        <v>593.48</v>
      </c>
      <c r="K32" s="39"/>
      <c r="L32" s="38" t="n">
        <v>78.68</v>
      </c>
    </row>
    <row r="33" customFormat="false" ht="13.8" hidden="false" customHeight="false" outlineLevel="0" collapsed="false">
      <c r="A33" s="41" t="n">
        <f aca="false">A25</f>
        <v>3</v>
      </c>
      <c r="B33" s="41" t="n">
        <f aca="false">B25</f>
        <v>2</v>
      </c>
      <c r="C33" s="42" t="s">
        <v>41</v>
      </c>
      <c r="D33" s="32" t="s">
        <v>30</v>
      </c>
      <c r="E33" s="29"/>
      <c r="F33" s="30"/>
      <c r="G33" s="30"/>
      <c r="H33" s="30"/>
      <c r="I33" s="30"/>
      <c r="J33" s="30"/>
      <c r="K33" s="31"/>
      <c r="L33" s="30"/>
    </row>
    <row r="34" customFormat="false" ht="24.05" hidden="false" customHeight="false" outlineLevel="0" collapsed="false">
      <c r="A34" s="48"/>
      <c r="B34" s="26"/>
      <c r="C34" s="27"/>
      <c r="D34" s="32" t="s">
        <v>42</v>
      </c>
      <c r="E34" s="29" t="s">
        <v>64</v>
      </c>
      <c r="F34" s="30" t="n">
        <v>210</v>
      </c>
      <c r="G34" s="30" t="n">
        <v>1.94</v>
      </c>
      <c r="H34" s="30" t="n">
        <v>10.76</v>
      </c>
      <c r="I34" s="30" t="n">
        <v>11.39</v>
      </c>
      <c r="J34" s="30" t="n">
        <v>150.16</v>
      </c>
      <c r="K34" s="31" t="s">
        <v>65</v>
      </c>
      <c r="L34" s="30"/>
    </row>
    <row r="35" customFormat="false" ht="13.8" hidden="false" customHeight="false" outlineLevel="0" collapsed="false">
      <c r="A35" s="48"/>
      <c r="B35" s="26"/>
      <c r="C35" s="27"/>
      <c r="D35" s="32" t="s">
        <v>45</v>
      </c>
      <c r="E35" s="29" t="s">
        <v>66</v>
      </c>
      <c r="F35" s="30" t="n">
        <v>180</v>
      </c>
      <c r="G35" s="30" t="n">
        <v>10.41</v>
      </c>
      <c r="H35" s="30" t="n">
        <v>21.54</v>
      </c>
      <c r="I35" s="30" t="n">
        <v>40.1</v>
      </c>
      <c r="J35" s="30" t="n">
        <v>395.9</v>
      </c>
      <c r="K35" s="31" t="s">
        <v>67</v>
      </c>
      <c r="L35" s="30"/>
    </row>
    <row r="36" customFormat="false" ht="13.8" hidden="false" customHeight="false" outlineLevel="0" collapsed="false">
      <c r="A36" s="48"/>
      <c r="B36" s="26"/>
      <c r="C36" s="27"/>
      <c r="D36" s="32" t="s">
        <v>48</v>
      </c>
      <c r="E36" s="29"/>
      <c r="F36" s="30"/>
      <c r="G36" s="30"/>
      <c r="H36" s="30"/>
      <c r="I36" s="30"/>
      <c r="J36" s="30"/>
      <c r="K36" s="31"/>
      <c r="L36" s="30"/>
    </row>
    <row r="37" customFormat="false" ht="24.05" hidden="false" customHeight="false" outlineLevel="0" collapsed="false">
      <c r="A37" s="48"/>
      <c r="B37" s="26"/>
      <c r="C37" s="27"/>
      <c r="D37" s="32" t="s">
        <v>51</v>
      </c>
      <c r="E37" s="29" t="s">
        <v>68</v>
      </c>
      <c r="F37" s="30" t="n">
        <v>200</v>
      </c>
      <c r="G37" s="30" t="n">
        <v>0.14</v>
      </c>
      <c r="H37" s="30" t="n">
        <v>0.02</v>
      </c>
      <c r="I37" s="30" t="n">
        <v>24.43</v>
      </c>
      <c r="J37" s="30" t="n">
        <v>98.46</v>
      </c>
      <c r="K37" s="31" t="s">
        <v>69</v>
      </c>
      <c r="L37" s="30"/>
    </row>
    <row r="38" customFormat="false" ht="13.8" hidden="false" customHeight="false" outlineLevel="0" collapsed="false">
      <c r="A38" s="48"/>
      <c r="B38" s="26"/>
      <c r="C38" s="27"/>
      <c r="D38" s="32" t="s">
        <v>54</v>
      </c>
      <c r="E38" s="29" t="s">
        <v>55</v>
      </c>
      <c r="F38" s="30" t="n">
        <v>50</v>
      </c>
      <c r="G38" s="30" t="n">
        <v>3.8</v>
      </c>
      <c r="H38" s="30" t="n">
        <v>0.4</v>
      </c>
      <c r="I38" s="30" t="n">
        <v>24.6</v>
      </c>
      <c r="J38" s="30" t="n">
        <v>117.2</v>
      </c>
      <c r="K38" s="31" t="s">
        <v>56</v>
      </c>
      <c r="L38" s="30"/>
    </row>
    <row r="39" customFormat="false" ht="13.8" hidden="false" customHeight="false" outlineLevel="0" collapsed="false">
      <c r="A39" s="48"/>
      <c r="B39" s="26"/>
      <c r="C39" s="27"/>
      <c r="D39" s="32" t="s">
        <v>57</v>
      </c>
      <c r="E39" s="29" t="s">
        <v>58</v>
      </c>
      <c r="F39" s="30" t="n">
        <v>50</v>
      </c>
      <c r="G39" s="30" t="n">
        <v>3.4</v>
      </c>
      <c r="H39" s="30" t="n">
        <v>0.65</v>
      </c>
      <c r="I39" s="30" t="n">
        <v>19.9</v>
      </c>
      <c r="J39" s="30" t="n">
        <v>99.05</v>
      </c>
      <c r="K39" s="31" t="s">
        <v>56</v>
      </c>
      <c r="L39" s="30"/>
    </row>
    <row r="40" customFormat="false" ht="13.8" hidden="false" customHeight="false" outlineLevel="0" collapsed="false">
      <c r="A40" s="48"/>
      <c r="B40" s="26"/>
      <c r="C40" s="27"/>
      <c r="D40" s="28" t="s">
        <v>70</v>
      </c>
      <c r="E40" s="29" t="s">
        <v>71</v>
      </c>
      <c r="F40" s="30" t="n">
        <v>50</v>
      </c>
      <c r="G40" s="30" t="n">
        <v>3.72</v>
      </c>
      <c r="H40" s="30" t="n">
        <v>2.75</v>
      </c>
      <c r="I40" s="30" t="n">
        <v>25.21</v>
      </c>
      <c r="J40" s="30" t="n">
        <v>140.47</v>
      </c>
      <c r="K40" s="31" t="s">
        <v>47</v>
      </c>
      <c r="L40" s="30"/>
    </row>
    <row r="41" customFormat="false" ht="13.8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740</v>
      </c>
      <c r="G42" s="38" t="n">
        <f aca="false">SUM(G33:G41)</f>
        <v>23.41</v>
      </c>
      <c r="H42" s="38" t="n">
        <f aca="false">SUM(H33:H41)</f>
        <v>36.12</v>
      </c>
      <c r="I42" s="38" t="n">
        <f aca="false">SUM(I33:I41)</f>
        <v>145.63</v>
      </c>
      <c r="J42" s="38" t="n">
        <f aca="false">SUM(J33:J41)</f>
        <v>1001.24</v>
      </c>
      <c r="K42" s="39"/>
      <c r="L42" s="38" t="n">
        <v>110.17</v>
      </c>
    </row>
    <row r="43" customFormat="false" ht="15.75" hidden="false" customHeight="true" outlineLevel="0" collapsed="false">
      <c r="A43" s="50" t="n">
        <f aca="false">A25</f>
        <v>3</v>
      </c>
      <c r="B43" s="50" t="n">
        <f aca="false">B25</f>
        <v>2</v>
      </c>
      <c r="C43" s="45" t="s">
        <v>59</v>
      </c>
      <c r="D43" s="45"/>
      <c r="E43" s="46"/>
      <c r="F43" s="47" t="n">
        <f aca="false">F32+F42</f>
        <v>1240</v>
      </c>
      <c r="G43" s="47" t="n">
        <f aca="false">G32+G42</f>
        <v>42.98</v>
      </c>
      <c r="H43" s="47" t="n">
        <f aca="false">H32+H42</f>
        <v>54.92</v>
      </c>
      <c r="I43" s="47" t="n">
        <f aca="false">I32+I42</f>
        <v>232.13</v>
      </c>
      <c r="J43" s="47" t="n">
        <f aca="false">J32+J42</f>
        <v>1594.72</v>
      </c>
      <c r="K43" s="47"/>
      <c r="L43" s="47" t="n">
        <f aca="false">L32+L42</f>
        <v>188.85</v>
      </c>
    </row>
    <row r="44" customFormat="false" ht="13.8" hidden="false" customHeight="false" outlineLevel="0" collapsed="false">
      <c r="A44" s="18" t="n">
        <v>3</v>
      </c>
      <c r="B44" s="19" t="n">
        <v>3</v>
      </c>
      <c r="C44" s="20" t="s">
        <v>26</v>
      </c>
      <c r="D44" s="21" t="s">
        <v>27</v>
      </c>
      <c r="E44" s="22" t="s">
        <v>72</v>
      </c>
      <c r="F44" s="23" t="n">
        <v>205</v>
      </c>
      <c r="G44" s="23" t="n">
        <v>7.33</v>
      </c>
      <c r="H44" s="23" t="n">
        <v>7.65</v>
      </c>
      <c r="I44" s="23" t="n">
        <v>35.72</v>
      </c>
      <c r="J44" s="23" t="n">
        <v>241.05</v>
      </c>
      <c r="K44" s="24" t="s">
        <v>73</v>
      </c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 t="s">
        <v>74</v>
      </c>
      <c r="F45" s="30" t="n">
        <v>10</v>
      </c>
      <c r="G45" s="30" t="n">
        <v>0.12</v>
      </c>
      <c r="H45" s="30" t="n">
        <v>0.21</v>
      </c>
      <c r="I45" s="30"/>
      <c r="J45" s="30" t="n">
        <v>2.35</v>
      </c>
      <c r="K45" s="31" t="s">
        <v>47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33</v>
      </c>
      <c r="E46" s="29" t="s">
        <v>34</v>
      </c>
      <c r="F46" s="30" t="n">
        <v>200</v>
      </c>
      <c r="G46" s="30"/>
      <c r="H46" s="30"/>
      <c r="I46" s="30" t="n">
        <v>14.97</v>
      </c>
      <c r="J46" s="30" t="n">
        <v>78.51</v>
      </c>
      <c r="K46" s="31" t="s">
        <v>75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36</v>
      </c>
      <c r="E47" s="29" t="s">
        <v>76</v>
      </c>
      <c r="F47" s="30" t="n">
        <v>30</v>
      </c>
      <c r="G47" s="30" t="n">
        <v>2.8</v>
      </c>
      <c r="H47" s="30" t="n">
        <v>2.5</v>
      </c>
      <c r="I47" s="30" t="n">
        <v>15</v>
      </c>
      <c r="J47" s="30" t="n">
        <v>93.7</v>
      </c>
      <c r="K47" s="31" t="s">
        <v>47</v>
      </c>
      <c r="L47" s="30"/>
    </row>
    <row r="48" customFormat="false" ht="13.8" hidden="false" customHeight="false" outlineLevel="0" collapsed="false">
      <c r="A48" s="25"/>
      <c r="B48" s="26"/>
      <c r="C48" s="27"/>
      <c r="D48" s="32" t="s">
        <v>37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 t="s">
        <v>77</v>
      </c>
      <c r="E49" s="29" t="s">
        <v>78</v>
      </c>
      <c r="F49" s="30" t="n">
        <v>125</v>
      </c>
      <c r="G49" s="30" t="n">
        <v>2.8</v>
      </c>
      <c r="H49" s="30" t="n">
        <v>2.5</v>
      </c>
      <c r="I49" s="30" t="n">
        <v>15</v>
      </c>
      <c r="J49" s="30" t="n">
        <v>93.7</v>
      </c>
      <c r="K49" s="31" t="s">
        <v>47</v>
      </c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570</v>
      </c>
      <c r="G51" s="38" t="n">
        <f aca="false">SUM(G44:G50)</f>
        <v>13.05</v>
      </c>
      <c r="H51" s="38" t="n">
        <f aca="false">SUM(H44:H50)</f>
        <v>12.86</v>
      </c>
      <c r="I51" s="38" t="n">
        <f aca="false">SUM(I44:I50)</f>
        <v>80.69</v>
      </c>
      <c r="J51" s="38" t="n">
        <f aca="false">SUM(J44:J50)</f>
        <v>509.31</v>
      </c>
      <c r="K51" s="39"/>
      <c r="L51" s="38" t="n">
        <v>78.68</v>
      </c>
    </row>
    <row r="52" customFormat="false" ht="13.8" hidden="false" customHeight="false" outlineLevel="0" collapsed="false">
      <c r="A52" s="40" t="n">
        <f aca="false">A44</f>
        <v>3</v>
      </c>
      <c r="B52" s="41" t="n">
        <f aca="false">B44</f>
        <v>3</v>
      </c>
      <c r="C52" s="42" t="s">
        <v>41</v>
      </c>
      <c r="D52" s="32" t="s">
        <v>30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42</v>
      </c>
      <c r="E53" s="29" t="s">
        <v>79</v>
      </c>
      <c r="F53" s="30" t="n">
        <v>200</v>
      </c>
      <c r="G53" s="30" t="n">
        <v>11.31</v>
      </c>
      <c r="H53" s="30" t="n">
        <v>9.48</v>
      </c>
      <c r="I53" s="30" t="n">
        <v>15.8</v>
      </c>
      <c r="J53" s="30" t="n">
        <v>193.72</v>
      </c>
      <c r="K53" s="31" t="s">
        <v>80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45</v>
      </c>
      <c r="E54" s="29" t="s">
        <v>81</v>
      </c>
      <c r="F54" s="30" t="n">
        <v>190</v>
      </c>
      <c r="G54" s="30" t="n">
        <v>7.38</v>
      </c>
      <c r="H54" s="30" t="n">
        <v>9.81</v>
      </c>
      <c r="I54" s="30" t="n">
        <v>33.14</v>
      </c>
      <c r="J54" s="30" t="n">
        <v>250.37</v>
      </c>
      <c r="K54" s="31" t="s">
        <v>47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48</v>
      </c>
      <c r="E55" s="29"/>
      <c r="F55" s="30"/>
      <c r="G55" s="30"/>
      <c r="H55" s="30"/>
      <c r="I55" s="30"/>
      <c r="J55" s="30"/>
      <c r="K55" s="31"/>
      <c r="L55" s="30"/>
    </row>
    <row r="56" customFormat="false" ht="35.5" hidden="false" customHeight="false" outlineLevel="0" collapsed="false">
      <c r="A56" s="25"/>
      <c r="B56" s="26"/>
      <c r="C56" s="27"/>
      <c r="D56" s="32" t="s">
        <v>51</v>
      </c>
      <c r="E56" s="29" t="s">
        <v>82</v>
      </c>
      <c r="F56" s="30" t="n">
        <v>200</v>
      </c>
      <c r="G56" s="30" t="n">
        <v>0.01</v>
      </c>
      <c r="H56" s="30" t="n">
        <v>0.01</v>
      </c>
      <c r="I56" s="30" t="n">
        <v>6.92</v>
      </c>
      <c r="J56" s="30" t="n">
        <v>27.76</v>
      </c>
      <c r="K56" s="31" t="s">
        <v>83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54</v>
      </c>
      <c r="E57" s="29" t="s">
        <v>55</v>
      </c>
      <c r="F57" s="30" t="n">
        <v>50</v>
      </c>
      <c r="G57" s="30" t="n">
        <v>3.8</v>
      </c>
      <c r="H57" s="30" t="n">
        <v>0.4</v>
      </c>
      <c r="I57" s="30" t="n">
        <v>24.6</v>
      </c>
      <c r="J57" s="30" t="n">
        <v>117.2</v>
      </c>
      <c r="K57" s="31" t="s">
        <v>56</v>
      </c>
      <c r="L57" s="30"/>
    </row>
    <row r="58" customFormat="false" ht="13.8" hidden="false" customHeight="false" outlineLevel="0" collapsed="false">
      <c r="A58" s="25"/>
      <c r="B58" s="26"/>
      <c r="C58" s="27"/>
      <c r="D58" s="32" t="s">
        <v>57</v>
      </c>
      <c r="E58" s="29" t="s">
        <v>58</v>
      </c>
      <c r="F58" s="30" t="n">
        <v>50</v>
      </c>
      <c r="G58" s="30" t="n">
        <v>3.4</v>
      </c>
      <c r="H58" s="30" t="n">
        <v>0.65</v>
      </c>
      <c r="I58" s="30" t="n">
        <v>19.9</v>
      </c>
      <c r="J58" s="30" t="n">
        <v>99.05</v>
      </c>
      <c r="K58" s="31" t="s">
        <v>56</v>
      </c>
      <c r="L58" s="30"/>
    </row>
    <row r="59" customFormat="false" ht="13.8" hidden="false" customHeight="false" outlineLevel="0" collapsed="false">
      <c r="A59" s="25"/>
      <c r="B59" s="26"/>
      <c r="C59" s="27"/>
      <c r="D59" s="28" t="s">
        <v>70</v>
      </c>
      <c r="E59" s="29" t="s">
        <v>84</v>
      </c>
      <c r="F59" s="30" t="n">
        <v>50</v>
      </c>
      <c r="G59" s="30" t="n">
        <v>3.67</v>
      </c>
      <c r="H59" s="30" t="n">
        <v>2.77</v>
      </c>
      <c r="I59" s="30" t="n">
        <v>20.91</v>
      </c>
      <c r="J59" s="30" t="n">
        <v>123.25</v>
      </c>
      <c r="K59" s="31" t="s">
        <v>85</v>
      </c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740</v>
      </c>
      <c r="G61" s="38" t="n">
        <f aca="false">SUM(G52:G60)</f>
        <v>29.57</v>
      </c>
      <c r="H61" s="38" t="n">
        <f aca="false">SUM(H52:H60)</f>
        <v>23.12</v>
      </c>
      <c r="I61" s="38" t="n">
        <f aca="false">SUM(I52:I60)</f>
        <v>121.27</v>
      </c>
      <c r="J61" s="38" t="n">
        <f aca="false">SUM(J52:J60)</f>
        <v>811.35</v>
      </c>
      <c r="K61" s="39"/>
      <c r="L61" s="38" t="n">
        <v>110.17</v>
      </c>
    </row>
    <row r="62" customFormat="false" ht="15.75" hidden="false" customHeight="true" outlineLevel="0" collapsed="false">
      <c r="A62" s="43" t="n">
        <f aca="false">A44</f>
        <v>3</v>
      </c>
      <c r="B62" s="44" t="n">
        <f aca="false">B44</f>
        <v>3</v>
      </c>
      <c r="C62" s="45" t="s">
        <v>59</v>
      </c>
      <c r="D62" s="45"/>
      <c r="E62" s="46"/>
      <c r="F62" s="47" t="n">
        <f aca="false">F51+F61</f>
        <v>1310</v>
      </c>
      <c r="G62" s="47" t="n">
        <f aca="false">G51+G61</f>
        <v>42.62</v>
      </c>
      <c r="H62" s="47" t="n">
        <f aca="false">H51+H61</f>
        <v>35.98</v>
      </c>
      <c r="I62" s="47" t="n">
        <f aca="false">I51+I61</f>
        <v>201.96</v>
      </c>
      <c r="J62" s="47" t="n">
        <f aca="false">J51+J61</f>
        <v>1320.66</v>
      </c>
      <c r="K62" s="47"/>
      <c r="L62" s="47" t="n">
        <f aca="false">L51+L61</f>
        <v>188.85</v>
      </c>
    </row>
    <row r="63" customFormat="false" ht="13.8" hidden="false" customHeight="false" outlineLevel="0" collapsed="false">
      <c r="A63" s="18" t="n">
        <v>3</v>
      </c>
      <c r="B63" s="19" t="n">
        <v>4</v>
      </c>
      <c r="C63" s="20" t="s">
        <v>26</v>
      </c>
      <c r="D63" s="21" t="s">
        <v>27</v>
      </c>
      <c r="E63" s="22" t="s">
        <v>86</v>
      </c>
      <c r="F63" s="23" t="n">
        <v>225</v>
      </c>
      <c r="G63" s="23" t="n">
        <v>6.23</v>
      </c>
      <c r="H63" s="23" t="n">
        <v>13.24</v>
      </c>
      <c r="I63" s="23" t="n">
        <v>38.59</v>
      </c>
      <c r="J63" s="23" t="n">
        <v>298.39</v>
      </c>
      <c r="K63" s="24" t="s">
        <v>47</v>
      </c>
      <c r="L63" s="23"/>
    </row>
    <row r="64" customFormat="false" ht="13.8" hidden="false" customHeight="false" outlineLevel="0" collapsed="false">
      <c r="A64" s="25"/>
      <c r="B64" s="26"/>
      <c r="C64" s="27"/>
      <c r="D64" s="28" t="s">
        <v>30</v>
      </c>
      <c r="E64" s="29" t="s">
        <v>87</v>
      </c>
      <c r="F64" s="30" t="n">
        <v>60</v>
      </c>
      <c r="G64" s="30" t="n">
        <v>0.53</v>
      </c>
      <c r="H64" s="30" t="n">
        <v>0.07</v>
      </c>
      <c r="I64" s="30" t="n">
        <v>1.13</v>
      </c>
      <c r="J64" s="30" t="n">
        <v>7.27</v>
      </c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33</v>
      </c>
      <c r="E65" s="29" t="s">
        <v>88</v>
      </c>
      <c r="F65" s="30" t="n">
        <v>200</v>
      </c>
      <c r="G65" s="30" t="n">
        <v>0.14</v>
      </c>
      <c r="H65" s="30" t="n">
        <v>0.05</v>
      </c>
      <c r="I65" s="30" t="n">
        <v>12.95</v>
      </c>
      <c r="J65" s="30" t="n">
        <v>52.81</v>
      </c>
      <c r="K65" s="31" t="s">
        <v>47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36</v>
      </c>
      <c r="E66" s="29" t="s">
        <v>55</v>
      </c>
      <c r="F66" s="30" t="n">
        <v>50</v>
      </c>
      <c r="G66" s="30" t="n">
        <v>3.8</v>
      </c>
      <c r="H66" s="30" t="n">
        <v>0.4</v>
      </c>
      <c r="I66" s="30" t="n">
        <v>24.6</v>
      </c>
      <c r="J66" s="30" t="n">
        <v>117.2</v>
      </c>
      <c r="K66" s="31" t="s">
        <v>56</v>
      </c>
      <c r="L66" s="30"/>
    </row>
    <row r="67" customFormat="false" ht="13.8" hidden="false" customHeight="false" outlineLevel="0" collapsed="false">
      <c r="A67" s="25"/>
      <c r="B67" s="26"/>
      <c r="C67" s="27"/>
      <c r="D67" s="32" t="s">
        <v>37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535</v>
      </c>
      <c r="G70" s="38" t="n">
        <f aca="false">SUM(G63:G69)</f>
        <v>10.7</v>
      </c>
      <c r="H70" s="38" t="n">
        <f aca="false">SUM(H63:H69)</f>
        <v>13.76</v>
      </c>
      <c r="I70" s="38" t="n">
        <f aca="false">SUM(I63:I69)</f>
        <v>77.27</v>
      </c>
      <c r="J70" s="38" t="n">
        <f aca="false">SUM(J63:J69)</f>
        <v>475.67</v>
      </c>
      <c r="K70" s="39"/>
      <c r="L70" s="38" t="n">
        <v>78.68</v>
      </c>
    </row>
    <row r="71" customFormat="false" ht="13.8" hidden="false" customHeight="false" outlineLevel="0" collapsed="false">
      <c r="A71" s="40" t="n">
        <f aca="false">A63</f>
        <v>3</v>
      </c>
      <c r="B71" s="41" t="n">
        <f aca="false">B63</f>
        <v>4</v>
      </c>
      <c r="C71" s="42" t="s">
        <v>41</v>
      </c>
      <c r="D71" s="32" t="s">
        <v>30</v>
      </c>
      <c r="E71" s="29"/>
      <c r="F71" s="30"/>
      <c r="G71" s="30"/>
      <c r="H71" s="30"/>
      <c r="I71" s="30"/>
      <c r="J71" s="30"/>
      <c r="K71" s="31"/>
      <c r="L71" s="30"/>
    </row>
    <row r="72" customFormat="false" ht="24.05" hidden="false" customHeight="false" outlineLevel="0" collapsed="false">
      <c r="A72" s="25"/>
      <c r="B72" s="26"/>
      <c r="C72" s="27"/>
      <c r="D72" s="32" t="s">
        <v>42</v>
      </c>
      <c r="E72" s="29" t="s">
        <v>89</v>
      </c>
      <c r="F72" s="30" t="n">
        <v>205</v>
      </c>
      <c r="G72" s="30" t="n">
        <v>9.24</v>
      </c>
      <c r="H72" s="30" t="n">
        <v>11.36</v>
      </c>
      <c r="I72" s="30" t="n">
        <v>8.08</v>
      </c>
      <c r="J72" s="30" t="n">
        <v>171.56</v>
      </c>
      <c r="K72" s="31"/>
      <c r="L72" s="30"/>
    </row>
    <row r="73" customFormat="false" ht="13.8" hidden="false" customHeight="false" outlineLevel="0" collapsed="false">
      <c r="A73" s="25"/>
      <c r="B73" s="26"/>
      <c r="C73" s="27"/>
      <c r="D73" s="32" t="s">
        <v>45</v>
      </c>
      <c r="E73" s="29" t="s">
        <v>90</v>
      </c>
      <c r="F73" s="30" t="n">
        <v>90</v>
      </c>
      <c r="G73" s="30" t="n">
        <v>9.26</v>
      </c>
      <c r="H73" s="30" t="n">
        <v>11.49</v>
      </c>
      <c r="I73" s="30" t="n">
        <v>10.55</v>
      </c>
      <c r="J73" s="30" t="n">
        <v>182.65</v>
      </c>
      <c r="K73" s="31" t="s">
        <v>91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48</v>
      </c>
      <c r="E74" s="29" t="s">
        <v>49</v>
      </c>
      <c r="F74" s="30" t="n">
        <v>150</v>
      </c>
      <c r="G74" s="30" t="n">
        <v>4.58</v>
      </c>
      <c r="H74" s="30" t="n">
        <v>4.81</v>
      </c>
      <c r="I74" s="30" t="n">
        <v>22.12</v>
      </c>
      <c r="J74" s="30" t="n">
        <v>150.09</v>
      </c>
      <c r="K74" s="31" t="s">
        <v>50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51</v>
      </c>
      <c r="E75" s="29" t="s">
        <v>92</v>
      </c>
      <c r="F75" s="30" t="n">
        <v>200</v>
      </c>
      <c r="G75" s="30" t="n">
        <v>0.16</v>
      </c>
      <c r="H75" s="30" t="n">
        <v>0.06</v>
      </c>
      <c r="I75" s="30" t="n">
        <v>21.88</v>
      </c>
      <c r="J75" s="30" t="n">
        <v>88.7</v>
      </c>
      <c r="K75" s="31" t="s">
        <v>47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54</v>
      </c>
      <c r="E76" s="29" t="s">
        <v>55</v>
      </c>
      <c r="F76" s="30" t="n">
        <v>40</v>
      </c>
      <c r="G76" s="30" t="n">
        <v>3.04</v>
      </c>
      <c r="H76" s="30" t="n">
        <v>0.32</v>
      </c>
      <c r="I76" s="30" t="n">
        <v>19.68</v>
      </c>
      <c r="J76" s="30" t="n">
        <v>93.76</v>
      </c>
      <c r="K76" s="31" t="s">
        <v>93</v>
      </c>
      <c r="L76" s="30"/>
    </row>
    <row r="77" customFormat="false" ht="13.8" hidden="false" customHeight="false" outlineLevel="0" collapsed="false">
      <c r="A77" s="25"/>
      <c r="B77" s="26"/>
      <c r="C77" s="27"/>
      <c r="D77" s="32" t="s">
        <v>57</v>
      </c>
      <c r="E77" s="29" t="s">
        <v>58</v>
      </c>
      <c r="F77" s="30" t="n">
        <v>25</v>
      </c>
      <c r="G77" s="30" t="n">
        <v>1.7</v>
      </c>
      <c r="H77" s="30" t="n">
        <v>0.33</v>
      </c>
      <c r="I77" s="30" t="n">
        <v>9.95</v>
      </c>
      <c r="J77" s="30" t="n">
        <v>49.57</v>
      </c>
      <c r="K77" s="31" t="s">
        <v>75</v>
      </c>
      <c r="L77" s="30"/>
    </row>
    <row r="78" customFormat="false" ht="13.8" hidden="false" customHeight="false" outlineLevel="0" collapsed="false">
      <c r="A78" s="25"/>
      <c r="B78" s="26"/>
      <c r="C78" s="27"/>
      <c r="D78" s="28" t="s">
        <v>70</v>
      </c>
      <c r="E78" s="29" t="s">
        <v>94</v>
      </c>
      <c r="F78" s="30" t="n">
        <v>35</v>
      </c>
      <c r="G78" s="30" t="n">
        <v>1.64</v>
      </c>
      <c r="H78" s="30" t="n">
        <v>5.74</v>
      </c>
      <c r="I78" s="30" t="n">
        <v>14.41</v>
      </c>
      <c r="J78" s="30" t="n">
        <v>115.86</v>
      </c>
      <c r="K78" s="31" t="s">
        <v>47</v>
      </c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745</v>
      </c>
      <c r="G80" s="38" t="n">
        <f aca="false">SUM(G71:G79)</f>
        <v>29.62</v>
      </c>
      <c r="H80" s="38" t="n">
        <f aca="false">SUM(H71:H79)</f>
        <v>34.11</v>
      </c>
      <c r="I80" s="38" t="n">
        <f aca="false">SUM(I71:I79)</f>
        <v>106.67</v>
      </c>
      <c r="J80" s="38" t="n">
        <f aca="false">SUM(J71:J79)</f>
        <v>852.19</v>
      </c>
      <c r="K80" s="39"/>
      <c r="L80" s="38" t="n">
        <v>110.17</v>
      </c>
    </row>
    <row r="81" customFormat="false" ht="15.75" hidden="false" customHeight="true" outlineLevel="0" collapsed="false">
      <c r="A81" s="43" t="n">
        <f aca="false">A63</f>
        <v>3</v>
      </c>
      <c r="B81" s="44" t="n">
        <f aca="false">B63</f>
        <v>4</v>
      </c>
      <c r="C81" s="45" t="s">
        <v>59</v>
      </c>
      <c r="D81" s="45"/>
      <c r="E81" s="46"/>
      <c r="F81" s="47" t="n">
        <f aca="false">F70+F80</f>
        <v>1280</v>
      </c>
      <c r="G81" s="47" t="n">
        <f aca="false">G70+G80</f>
        <v>40.32</v>
      </c>
      <c r="H81" s="47" t="n">
        <f aca="false">H70+H80</f>
        <v>47.87</v>
      </c>
      <c r="I81" s="47" t="n">
        <f aca="false">I70+I80</f>
        <v>183.94</v>
      </c>
      <c r="J81" s="47" t="n">
        <f aca="false">J70+J80</f>
        <v>1327.86</v>
      </c>
      <c r="K81" s="47"/>
      <c r="L81" s="47" t="n">
        <f aca="false">L70+L80</f>
        <v>188.85</v>
      </c>
    </row>
    <row r="82" customFormat="false" ht="13.8" hidden="false" customHeight="false" outlineLevel="0" collapsed="false">
      <c r="A82" s="18" t="n">
        <v>3</v>
      </c>
      <c r="B82" s="19" t="n">
        <v>5</v>
      </c>
      <c r="C82" s="20" t="s">
        <v>26</v>
      </c>
      <c r="D82" s="21" t="s">
        <v>27</v>
      </c>
      <c r="E82" s="22" t="s">
        <v>95</v>
      </c>
      <c r="F82" s="23" t="n">
        <v>190</v>
      </c>
      <c r="G82" s="23" t="n">
        <v>14.75</v>
      </c>
      <c r="H82" s="23" t="n">
        <v>14.29</v>
      </c>
      <c r="I82" s="23" t="n">
        <v>41.67</v>
      </c>
      <c r="J82" s="23" t="n">
        <v>354.32</v>
      </c>
      <c r="K82" s="24" t="s">
        <v>47</v>
      </c>
      <c r="L82" s="23"/>
    </row>
    <row r="83" customFormat="false" ht="24.05" hidden="false" customHeight="false" outlineLevel="0" collapsed="false">
      <c r="A83" s="25"/>
      <c r="B83" s="26"/>
      <c r="C83" s="27"/>
      <c r="D83" s="28" t="s">
        <v>30</v>
      </c>
      <c r="E83" s="29" t="s">
        <v>31</v>
      </c>
      <c r="F83" s="30" t="n">
        <v>75</v>
      </c>
      <c r="G83" s="30" t="n">
        <v>0.3</v>
      </c>
      <c r="H83" s="30" t="n">
        <v>0.3</v>
      </c>
      <c r="I83" s="30" t="n">
        <v>7.35</v>
      </c>
      <c r="J83" s="30" t="n">
        <v>33.3</v>
      </c>
      <c r="K83" s="31" t="s">
        <v>96</v>
      </c>
      <c r="L83" s="30"/>
    </row>
    <row r="84" customFormat="false" ht="13.8" hidden="false" customHeight="false" outlineLevel="0" collapsed="false">
      <c r="A84" s="25"/>
      <c r="B84" s="26"/>
      <c r="C84" s="27"/>
      <c r="D84" s="32" t="s">
        <v>33</v>
      </c>
      <c r="E84" s="29" t="s">
        <v>97</v>
      </c>
      <c r="F84" s="30" t="n">
        <v>200</v>
      </c>
      <c r="G84" s="30" t="n">
        <v>0.08</v>
      </c>
      <c r="H84" s="30" t="n">
        <v>0.01</v>
      </c>
      <c r="I84" s="30" t="n">
        <v>15.21</v>
      </c>
      <c r="J84" s="30" t="n">
        <v>61.25</v>
      </c>
      <c r="K84" s="31" t="s">
        <v>98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36</v>
      </c>
      <c r="E85" s="29" t="s">
        <v>55</v>
      </c>
      <c r="F85" s="30" t="n">
        <v>50</v>
      </c>
      <c r="G85" s="30" t="n">
        <v>3.8</v>
      </c>
      <c r="H85" s="30" t="n">
        <v>0.4</v>
      </c>
      <c r="I85" s="30" t="n">
        <v>24.6</v>
      </c>
      <c r="J85" s="30" t="n">
        <v>117.2</v>
      </c>
      <c r="K85" s="31" t="s">
        <v>56</v>
      </c>
      <c r="L85" s="30"/>
    </row>
    <row r="86" customFormat="false" ht="13.8" hidden="false" customHeight="false" outlineLevel="0" collapsed="false">
      <c r="A86" s="25"/>
      <c r="B86" s="26"/>
      <c r="C86" s="27"/>
      <c r="D86" s="32" t="s">
        <v>37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515</v>
      </c>
      <c r="G89" s="38" t="n">
        <f aca="false">SUM(G82:G88)</f>
        <v>18.93</v>
      </c>
      <c r="H89" s="38" t="n">
        <f aca="false">SUM(H82:H88)</f>
        <v>15</v>
      </c>
      <c r="I89" s="38" t="n">
        <f aca="false">SUM(I82:I88)</f>
        <v>88.83</v>
      </c>
      <c r="J89" s="38" t="n">
        <f aca="false">SUM(J82:J88)</f>
        <v>566.07</v>
      </c>
      <c r="K89" s="39"/>
      <c r="L89" s="38" t="n">
        <v>78.68</v>
      </c>
    </row>
    <row r="90" customFormat="false" ht="13.8" hidden="false" customHeight="false" outlineLevel="0" collapsed="false">
      <c r="A90" s="40" t="n">
        <f aca="false">A82</f>
        <v>3</v>
      </c>
      <c r="B90" s="41" t="n">
        <f aca="false">B82</f>
        <v>5</v>
      </c>
      <c r="C90" s="42" t="s">
        <v>41</v>
      </c>
      <c r="D90" s="32" t="s">
        <v>30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42</v>
      </c>
      <c r="E91" s="29" t="s">
        <v>99</v>
      </c>
      <c r="F91" s="30" t="n">
        <v>200</v>
      </c>
      <c r="G91" s="30" t="n">
        <v>11.18</v>
      </c>
      <c r="H91" s="30" t="n">
        <v>12.32</v>
      </c>
      <c r="I91" s="30" t="n">
        <v>11.46</v>
      </c>
      <c r="J91" s="30" t="n">
        <v>201.39</v>
      </c>
      <c r="K91" s="31" t="s">
        <v>100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45</v>
      </c>
      <c r="E92" s="29" t="s">
        <v>101</v>
      </c>
      <c r="F92" s="30" t="n">
        <v>95</v>
      </c>
      <c r="G92" s="30" t="n">
        <v>8.59</v>
      </c>
      <c r="H92" s="30" t="n">
        <v>7.73</v>
      </c>
      <c r="I92" s="30" t="n">
        <v>10.48</v>
      </c>
      <c r="J92" s="30" t="n">
        <v>145.88</v>
      </c>
      <c r="K92" s="31" t="s">
        <v>47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48</v>
      </c>
      <c r="E93" s="29" t="s">
        <v>102</v>
      </c>
      <c r="F93" s="30" t="n">
        <v>150</v>
      </c>
      <c r="G93" s="30" t="n">
        <v>3.09</v>
      </c>
      <c r="H93" s="30" t="n">
        <v>6.86</v>
      </c>
      <c r="I93" s="30" t="n">
        <v>25.18</v>
      </c>
      <c r="J93" s="30" t="n">
        <v>174.82</v>
      </c>
      <c r="K93" s="31" t="s">
        <v>103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51</v>
      </c>
      <c r="E94" s="29" t="s">
        <v>104</v>
      </c>
      <c r="F94" s="30" t="n">
        <v>200</v>
      </c>
      <c r="G94" s="30" t="n">
        <v>0.23</v>
      </c>
      <c r="H94" s="30" t="n">
        <v>0.09</v>
      </c>
      <c r="I94" s="30" t="n">
        <v>27.06</v>
      </c>
      <c r="J94" s="30" t="n">
        <v>109.97</v>
      </c>
      <c r="K94" s="31" t="s">
        <v>105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54</v>
      </c>
      <c r="E95" s="29" t="s">
        <v>55</v>
      </c>
      <c r="F95" s="30" t="n">
        <v>50</v>
      </c>
      <c r="G95" s="30" t="n">
        <v>3.8</v>
      </c>
      <c r="H95" s="30" t="n">
        <v>0.4</v>
      </c>
      <c r="I95" s="30" t="n">
        <v>24.6</v>
      </c>
      <c r="J95" s="30" t="n">
        <v>117.2</v>
      </c>
      <c r="K95" s="31" t="s">
        <v>56</v>
      </c>
      <c r="L95" s="30"/>
    </row>
    <row r="96" customFormat="false" ht="13.8" hidden="false" customHeight="false" outlineLevel="0" collapsed="false">
      <c r="A96" s="25"/>
      <c r="B96" s="26"/>
      <c r="C96" s="27"/>
      <c r="D96" s="32" t="s">
        <v>57</v>
      </c>
      <c r="E96" s="29" t="s">
        <v>58</v>
      </c>
      <c r="F96" s="30" t="n">
        <v>50</v>
      </c>
      <c r="G96" s="30" t="n">
        <v>3.4</v>
      </c>
      <c r="H96" s="30" t="n">
        <v>0.65</v>
      </c>
      <c r="I96" s="30" t="n">
        <v>19.9</v>
      </c>
      <c r="J96" s="30" t="n">
        <v>99.05</v>
      </c>
      <c r="K96" s="31" t="s">
        <v>56</v>
      </c>
      <c r="L96" s="30"/>
    </row>
    <row r="97" customFormat="false" ht="13.8" hidden="false" customHeight="false" outlineLevel="0" collapsed="false">
      <c r="A97" s="25"/>
      <c r="B97" s="26"/>
      <c r="C97" s="27"/>
      <c r="D97" s="28" t="s">
        <v>70</v>
      </c>
      <c r="E97" s="29" t="s">
        <v>106</v>
      </c>
      <c r="F97" s="30" t="n">
        <v>30</v>
      </c>
      <c r="G97" s="30" t="n">
        <v>2.49</v>
      </c>
      <c r="H97" s="30" t="n">
        <v>2.34</v>
      </c>
      <c r="I97" s="30" t="n">
        <v>17.71</v>
      </c>
      <c r="J97" s="30" t="n">
        <v>101.86</v>
      </c>
      <c r="K97" s="31" t="s">
        <v>107</v>
      </c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775</v>
      </c>
      <c r="G99" s="38" t="n">
        <f aca="false">SUM(G90:G98)</f>
        <v>32.78</v>
      </c>
      <c r="H99" s="38" t="n">
        <f aca="false">SUM(H90:H98)</f>
        <v>30.39</v>
      </c>
      <c r="I99" s="38" t="n">
        <f aca="false">SUM(I90:I98)</f>
        <v>136.39</v>
      </c>
      <c r="J99" s="38" t="n">
        <f aca="false">SUM(J90:J98)</f>
        <v>950.17</v>
      </c>
      <c r="K99" s="39"/>
      <c r="L99" s="38" t="n">
        <v>110.17</v>
      </c>
    </row>
    <row r="100" customFormat="false" ht="15.75" hidden="false" customHeight="true" outlineLevel="0" collapsed="false">
      <c r="A100" s="43" t="n">
        <f aca="false">A82</f>
        <v>3</v>
      </c>
      <c r="B100" s="44" t="n">
        <f aca="false">B82</f>
        <v>5</v>
      </c>
      <c r="C100" s="45" t="s">
        <v>59</v>
      </c>
      <c r="D100" s="45"/>
      <c r="E100" s="46"/>
      <c r="F100" s="47" t="n">
        <f aca="false">F89+F99</f>
        <v>1290</v>
      </c>
      <c r="G100" s="47" t="n">
        <f aca="false">G89+G99</f>
        <v>51.71</v>
      </c>
      <c r="H100" s="47" t="n">
        <f aca="false">H89+H99</f>
        <v>45.39</v>
      </c>
      <c r="I100" s="47" t="n">
        <f aca="false">I89+I99</f>
        <v>225.22</v>
      </c>
      <c r="J100" s="47" t="n">
        <f aca="false">J89+J99</f>
        <v>1516.24</v>
      </c>
      <c r="K100" s="47"/>
      <c r="L100" s="47" t="n">
        <f aca="false">L89+L99</f>
        <v>188.85</v>
      </c>
    </row>
    <row r="101" customFormat="false" ht="24.05" hidden="false" customHeight="false" outlineLevel="0" collapsed="false">
      <c r="A101" s="18" t="n">
        <v>4</v>
      </c>
      <c r="B101" s="19" t="n">
        <v>1</v>
      </c>
      <c r="C101" s="20" t="s">
        <v>26</v>
      </c>
      <c r="D101" s="21" t="s">
        <v>27</v>
      </c>
      <c r="E101" s="22" t="s">
        <v>108</v>
      </c>
      <c r="F101" s="23" t="n">
        <v>205</v>
      </c>
      <c r="G101" s="23" t="n">
        <v>8.35</v>
      </c>
      <c r="H101" s="23" t="n">
        <v>9.82</v>
      </c>
      <c r="I101" s="23" t="n">
        <v>34.12</v>
      </c>
      <c r="J101" s="23" t="n">
        <v>258.26</v>
      </c>
      <c r="K101" s="24" t="s">
        <v>109</v>
      </c>
      <c r="L101" s="23"/>
    </row>
    <row r="102" customFormat="false" ht="24.05" hidden="false" customHeight="false" outlineLevel="0" collapsed="false">
      <c r="A102" s="25"/>
      <c r="B102" s="26"/>
      <c r="C102" s="27"/>
      <c r="D102" s="28" t="s">
        <v>30</v>
      </c>
      <c r="E102" s="29" t="s">
        <v>31</v>
      </c>
      <c r="F102" s="30" t="n">
        <v>90</v>
      </c>
      <c r="G102" s="30" t="n">
        <v>0.36</v>
      </c>
      <c r="H102" s="30" t="n">
        <v>0.36</v>
      </c>
      <c r="I102" s="30" t="n">
        <v>10.17</v>
      </c>
      <c r="J102" s="30" t="n">
        <v>45.36</v>
      </c>
      <c r="K102" s="31" t="s">
        <v>96</v>
      </c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33</v>
      </c>
      <c r="E103" s="29" t="s">
        <v>97</v>
      </c>
      <c r="F103" s="30" t="n">
        <v>200</v>
      </c>
      <c r="G103" s="30" t="n">
        <v>0.08</v>
      </c>
      <c r="H103" s="30" t="n">
        <v>0.01</v>
      </c>
      <c r="I103" s="30" t="n">
        <v>15.21</v>
      </c>
      <c r="J103" s="30" t="n">
        <v>61.25</v>
      </c>
      <c r="K103" s="31" t="s">
        <v>98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36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37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24.05" hidden="false" customHeight="false" outlineLevel="0" collapsed="false">
      <c r="A106" s="25"/>
      <c r="B106" s="26"/>
      <c r="C106" s="27"/>
      <c r="D106" s="28"/>
      <c r="E106" s="29" t="s">
        <v>38</v>
      </c>
      <c r="F106" s="30" t="n">
        <v>40</v>
      </c>
      <c r="G106" s="30" t="n">
        <v>6.97</v>
      </c>
      <c r="H106" s="30" t="n">
        <v>6.53</v>
      </c>
      <c r="I106" s="30" t="n">
        <v>12.99</v>
      </c>
      <c r="J106" s="30" t="n">
        <v>138.61</v>
      </c>
      <c r="K106" s="31" t="s">
        <v>39</v>
      </c>
      <c r="L106" s="30"/>
    </row>
    <row r="107" customFormat="false" ht="13.8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3.8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535</v>
      </c>
      <c r="G108" s="38" t="n">
        <f aca="false">SUM(G101:G107)</f>
        <v>15.76</v>
      </c>
      <c r="H108" s="38" t="n">
        <f aca="false">SUM(H101:H107)</f>
        <v>16.72</v>
      </c>
      <c r="I108" s="38" t="n">
        <f aca="false">SUM(I101:I107)</f>
        <v>72.49</v>
      </c>
      <c r="J108" s="38" t="n">
        <f aca="false">SUM(J101:J107)</f>
        <v>503.48</v>
      </c>
      <c r="K108" s="39"/>
      <c r="L108" s="38" t="n">
        <v>78.68</v>
      </c>
    </row>
    <row r="109" customFormat="false" ht="13.8" hidden="false" customHeight="false" outlineLevel="0" collapsed="false">
      <c r="A109" s="40" t="n">
        <f aca="false">A101</f>
        <v>4</v>
      </c>
      <c r="B109" s="41" t="n">
        <f aca="false">B101</f>
        <v>1</v>
      </c>
      <c r="C109" s="42" t="s">
        <v>41</v>
      </c>
      <c r="D109" s="32" t="s">
        <v>30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42</v>
      </c>
      <c r="E110" s="29" t="s">
        <v>110</v>
      </c>
      <c r="F110" s="30" t="n">
        <v>200</v>
      </c>
      <c r="G110" s="30" t="n">
        <v>9.08</v>
      </c>
      <c r="H110" s="30" t="n">
        <v>10.61</v>
      </c>
      <c r="I110" s="30" t="n">
        <v>7.74</v>
      </c>
      <c r="J110" s="30" t="n">
        <v>162.76</v>
      </c>
      <c r="K110" s="31" t="s">
        <v>111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45</v>
      </c>
      <c r="E111" s="29" t="s">
        <v>112</v>
      </c>
      <c r="F111" s="30" t="n">
        <v>100</v>
      </c>
      <c r="G111" s="30" t="n">
        <v>8.23</v>
      </c>
      <c r="H111" s="30" t="n">
        <v>12.5</v>
      </c>
      <c r="I111" s="30" t="n">
        <v>7.44</v>
      </c>
      <c r="J111" s="30" t="n">
        <v>175.15</v>
      </c>
      <c r="K111" s="31" t="s">
        <v>113</v>
      </c>
      <c r="L111" s="30"/>
    </row>
    <row r="112" customFormat="false" ht="35.5" hidden="false" customHeight="false" outlineLevel="0" collapsed="false">
      <c r="A112" s="25"/>
      <c r="B112" s="26"/>
      <c r="C112" s="27"/>
      <c r="D112" s="32" t="s">
        <v>48</v>
      </c>
      <c r="E112" s="29" t="s">
        <v>114</v>
      </c>
      <c r="F112" s="30" t="n">
        <v>150</v>
      </c>
      <c r="G112" s="30" t="n">
        <v>3.72</v>
      </c>
      <c r="H112" s="30" t="n">
        <v>5.51</v>
      </c>
      <c r="I112" s="30" t="n">
        <v>37.12</v>
      </c>
      <c r="J112" s="30" t="n">
        <v>212.9</v>
      </c>
      <c r="K112" s="31" t="s">
        <v>115</v>
      </c>
      <c r="L112" s="30"/>
    </row>
    <row r="113" customFormat="false" ht="24.05" hidden="false" customHeight="false" outlineLevel="0" collapsed="false">
      <c r="A113" s="25"/>
      <c r="B113" s="26"/>
      <c r="C113" s="27"/>
      <c r="D113" s="32" t="s">
        <v>51</v>
      </c>
      <c r="E113" s="29" t="s">
        <v>92</v>
      </c>
      <c r="F113" s="30" t="n">
        <v>200</v>
      </c>
      <c r="G113" s="30" t="n">
        <v>0.16</v>
      </c>
      <c r="H113" s="30" t="n">
        <v>0.06</v>
      </c>
      <c r="I113" s="30" t="n">
        <v>21.88</v>
      </c>
      <c r="J113" s="30" t="n">
        <v>88.7</v>
      </c>
      <c r="K113" s="31" t="s">
        <v>116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54</v>
      </c>
      <c r="E114" s="29" t="s">
        <v>55</v>
      </c>
      <c r="F114" s="30" t="n">
        <v>35</v>
      </c>
      <c r="G114" s="30" t="n">
        <v>2.66</v>
      </c>
      <c r="H114" s="30" t="n">
        <v>0.28</v>
      </c>
      <c r="I114" s="30" t="n">
        <v>17.22</v>
      </c>
      <c r="J114" s="30" t="n">
        <v>82.04</v>
      </c>
      <c r="K114" s="31" t="s">
        <v>75</v>
      </c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57</v>
      </c>
      <c r="E115" s="29" t="s">
        <v>58</v>
      </c>
      <c r="F115" s="30" t="n">
        <v>40</v>
      </c>
      <c r="G115" s="30" t="n">
        <v>2.72</v>
      </c>
      <c r="H115" s="30" t="n">
        <v>0.52</v>
      </c>
      <c r="I115" s="30" t="n">
        <v>15.92</v>
      </c>
      <c r="J115" s="30" t="n">
        <v>79.24</v>
      </c>
      <c r="K115" s="31" t="s">
        <v>75</v>
      </c>
      <c r="L115" s="30"/>
    </row>
    <row r="116" customFormat="false" ht="24.05" hidden="false" customHeight="false" outlineLevel="0" collapsed="false">
      <c r="A116" s="25"/>
      <c r="B116" s="26"/>
      <c r="C116" s="27"/>
      <c r="D116" s="28" t="s">
        <v>70</v>
      </c>
      <c r="E116" s="29" t="s">
        <v>106</v>
      </c>
      <c r="F116" s="30" t="n">
        <v>50</v>
      </c>
      <c r="G116" s="30" t="n">
        <v>4.15</v>
      </c>
      <c r="H116" s="30" t="n">
        <v>3.9</v>
      </c>
      <c r="I116" s="30" t="n">
        <v>29.51</v>
      </c>
      <c r="J116" s="30" t="n">
        <v>169.74</v>
      </c>
      <c r="K116" s="31" t="s">
        <v>117</v>
      </c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775</v>
      </c>
      <c r="G118" s="38" t="n">
        <f aca="false">SUM(G109:G117)</f>
        <v>30.72</v>
      </c>
      <c r="H118" s="38" t="n">
        <f aca="false">SUM(H109:H117)</f>
        <v>33.38</v>
      </c>
      <c r="I118" s="38" t="n">
        <f aca="false">SUM(I109:I117)</f>
        <v>136.83</v>
      </c>
      <c r="J118" s="38" t="n">
        <f aca="false">SUM(J109:J117)</f>
        <v>970.53</v>
      </c>
      <c r="K118" s="39"/>
      <c r="L118" s="38" t="n">
        <v>110.17</v>
      </c>
    </row>
    <row r="119" customFormat="false" ht="12.75" hidden="false" customHeight="true" outlineLevel="0" collapsed="false">
      <c r="A119" s="43" t="n">
        <f aca="false">A101</f>
        <v>4</v>
      </c>
      <c r="B119" s="44" t="n">
        <f aca="false">B101</f>
        <v>1</v>
      </c>
      <c r="C119" s="45" t="s">
        <v>59</v>
      </c>
      <c r="D119" s="45"/>
      <c r="E119" s="46"/>
      <c r="F119" s="47" t="n">
        <f aca="false">F108+F118</f>
        <v>1310</v>
      </c>
      <c r="G119" s="47" t="n">
        <f aca="false">G108+G118</f>
        <v>46.48</v>
      </c>
      <c r="H119" s="47" t="n">
        <f aca="false">H108+H118</f>
        <v>50.1</v>
      </c>
      <c r="I119" s="47" t="n">
        <f aca="false">I108+I118</f>
        <v>209.32</v>
      </c>
      <c r="J119" s="47" t="n">
        <f aca="false">J108+J118</f>
        <v>1474.01</v>
      </c>
      <c r="K119" s="47"/>
      <c r="L119" s="47" t="n">
        <f aca="false">L108+L118</f>
        <v>188.85</v>
      </c>
    </row>
    <row r="120" customFormat="false" ht="13.8" hidden="false" customHeight="false" outlineLevel="0" collapsed="false">
      <c r="A120" s="48" t="n">
        <v>4</v>
      </c>
      <c r="B120" s="26" t="n">
        <v>2</v>
      </c>
      <c r="C120" s="20" t="s">
        <v>26</v>
      </c>
      <c r="D120" s="21" t="s">
        <v>27</v>
      </c>
      <c r="E120" s="22" t="s">
        <v>118</v>
      </c>
      <c r="F120" s="23" t="n">
        <v>90</v>
      </c>
      <c r="G120" s="23" t="n">
        <v>12.19</v>
      </c>
      <c r="H120" s="23" t="n">
        <v>13.06</v>
      </c>
      <c r="I120" s="23" t="n">
        <v>12.24</v>
      </c>
      <c r="J120" s="23" t="n">
        <v>215.21</v>
      </c>
      <c r="K120" s="24" t="s">
        <v>47</v>
      </c>
      <c r="L120" s="23"/>
    </row>
    <row r="121" customFormat="false" ht="13.8" hidden="false" customHeight="false" outlineLevel="0" collapsed="false">
      <c r="A121" s="48"/>
      <c r="B121" s="26"/>
      <c r="C121" s="27"/>
      <c r="D121" s="28" t="s">
        <v>27</v>
      </c>
      <c r="E121" s="29" t="s">
        <v>119</v>
      </c>
      <c r="F121" s="30" t="n">
        <v>150</v>
      </c>
      <c r="G121" s="30" t="n">
        <v>5.6</v>
      </c>
      <c r="H121" s="30" t="n">
        <v>5.66</v>
      </c>
      <c r="I121" s="30" t="n">
        <v>35.88</v>
      </c>
      <c r="J121" s="30" t="n">
        <v>216.84</v>
      </c>
      <c r="K121" s="31" t="s">
        <v>120</v>
      </c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33</v>
      </c>
      <c r="E122" s="29" t="s">
        <v>34</v>
      </c>
      <c r="F122" s="30" t="n">
        <v>200</v>
      </c>
      <c r="G122" s="30"/>
      <c r="H122" s="30"/>
      <c r="I122" s="30" t="n">
        <v>14.97</v>
      </c>
      <c r="J122" s="30" t="n">
        <v>66.18</v>
      </c>
      <c r="K122" s="31" t="s">
        <v>121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36</v>
      </c>
      <c r="E123" s="29" t="s">
        <v>55</v>
      </c>
      <c r="F123" s="30" t="n">
        <v>60</v>
      </c>
      <c r="G123" s="30" t="n">
        <v>4.56</v>
      </c>
      <c r="H123" s="30" t="n">
        <v>0.48</v>
      </c>
      <c r="I123" s="30" t="n">
        <v>29.52</v>
      </c>
      <c r="J123" s="30" t="n">
        <v>140.64</v>
      </c>
      <c r="K123" s="31" t="s">
        <v>56</v>
      </c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37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500</v>
      </c>
      <c r="G127" s="38" t="n">
        <f aca="false">SUM(G120:G126)</f>
        <v>22.35</v>
      </c>
      <c r="H127" s="38" t="n">
        <f aca="false">SUM(H120:H126)</f>
        <v>19.2</v>
      </c>
      <c r="I127" s="38" t="n">
        <f aca="false">SUM(I120:I126)</f>
        <v>92.61</v>
      </c>
      <c r="J127" s="38" t="n">
        <f aca="false">SUM(J120:J126)</f>
        <v>638.87</v>
      </c>
      <c r="K127" s="39"/>
      <c r="L127" s="38" t="n">
        <v>78.68</v>
      </c>
    </row>
    <row r="128" customFormat="false" ht="13.8" hidden="false" customHeight="false" outlineLevel="0" collapsed="false">
      <c r="A128" s="41" t="n">
        <f aca="false">A120</f>
        <v>4</v>
      </c>
      <c r="B128" s="41" t="n">
        <f aca="false">B120</f>
        <v>2</v>
      </c>
      <c r="C128" s="42" t="s">
        <v>41</v>
      </c>
      <c r="D128" s="32" t="s">
        <v>30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42</v>
      </c>
      <c r="E129" s="29" t="s">
        <v>79</v>
      </c>
      <c r="F129" s="30" t="n">
        <v>200</v>
      </c>
      <c r="G129" s="30" t="n">
        <v>11.31</v>
      </c>
      <c r="H129" s="30" t="n">
        <v>9.48</v>
      </c>
      <c r="I129" s="30" t="n">
        <v>15.8</v>
      </c>
      <c r="J129" s="30" t="n">
        <v>193.72</v>
      </c>
      <c r="K129" s="31" t="s">
        <v>80</v>
      </c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45</v>
      </c>
      <c r="E130" s="29" t="s">
        <v>122</v>
      </c>
      <c r="F130" s="30" t="n">
        <v>100</v>
      </c>
      <c r="G130" s="30" t="n">
        <v>11.22</v>
      </c>
      <c r="H130" s="30" t="n">
        <v>29.63</v>
      </c>
      <c r="I130" s="30" t="n">
        <v>3.62</v>
      </c>
      <c r="J130" s="30" t="n">
        <v>326.03</v>
      </c>
      <c r="K130" s="31" t="s">
        <v>123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48</v>
      </c>
      <c r="E131" s="29" t="s">
        <v>49</v>
      </c>
      <c r="F131" s="30" t="n">
        <v>150</v>
      </c>
      <c r="G131" s="30" t="n">
        <v>4.58</v>
      </c>
      <c r="H131" s="30" t="n">
        <v>4.81</v>
      </c>
      <c r="I131" s="30" t="n">
        <v>22.12</v>
      </c>
      <c r="J131" s="30" t="n">
        <v>150.09</v>
      </c>
      <c r="K131" s="31" t="s">
        <v>50</v>
      </c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51</v>
      </c>
      <c r="E132" s="29" t="s">
        <v>34</v>
      </c>
      <c r="F132" s="30" t="n">
        <v>200</v>
      </c>
      <c r="G132" s="30"/>
      <c r="H132" s="30"/>
      <c r="I132" s="30" t="n">
        <v>14.97</v>
      </c>
      <c r="J132" s="30" t="n">
        <v>66.18</v>
      </c>
      <c r="K132" s="31" t="s">
        <v>121</v>
      </c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54</v>
      </c>
      <c r="E133" s="29" t="s">
        <v>55</v>
      </c>
      <c r="F133" s="30" t="n">
        <v>20</v>
      </c>
      <c r="G133" s="30" t="n">
        <v>1.52</v>
      </c>
      <c r="H133" s="30" t="n">
        <v>0.16</v>
      </c>
      <c r="I133" s="30" t="n">
        <v>9.84</v>
      </c>
      <c r="J133" s="30" t="n">
        <v>46.88</v>
      </c>
      <c r="K133" s="31" t="s">
        <v>75</v>
      </c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57</v>
      </c>
      <c r="E134" s="29" t="s">
        <v>58</v>
      </c>
      <c r="F134" s="30" t="n">
        <v>30</v>
      </c>
      <c r="G134" s="30" t="n">
        <v>2.04</v>
      </c>
      <c r="H134" s="30" t="n">
        <v>0.39</v>
      </c>
      <c r="I134" s="30" t="n">
        <v>11.94</v>
      </c>
      <c r="J134" s="30" t="n">
        <v>59.43</v>
      </c>
      <c r="K134" s="31" t="s">
        <v>75</v>
      </c>
      <c r="L134" s="30"/>
    </row>
    <row r="135" customFormat="false" ht="13.8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700</v>
      </c>
      <c r="G137" s="38" t="n">
        <f aca="false">SUM(G128:G136)</f>
        <v>30.67</v>
      </c>
      <c r="H137" s="38" t="n">
        <f aca="false">SUM(H128:H136)</f>
        <v>44.47</v>
      </c>
      <c r="I137" s="38" t="n">
        <f aca="false">SUM(I128:I136)</f>
        <v>78.29</v>
      </c>
      <c r="J137" s="38" t="n">
        <f aca="false">SUM(J128:J136)</f>
        <v>842.33</v>
      </c>
      <c r="K137" s="39"/>
      <c r="L137" s="38" t="n">
        <v>110.17</v>
      </c>
    </row>
    <row r="138" customFormat="false" ht="12.75" hidden="false" customHeight="true" outlineLevel="0" collapsed="false">
      <c r="A138" s="50" t="n">
        <f aca="false">A120</f>
        <v>4</v>
      </c>
      <c r="B138" s="50" t="n">
        <f aca="false">B120</f>
        <v>2</v>
      </c>
      <c r="C138" s="45" t="s">
        <v>59</v>
      </c>
      <c r="D138" s="45"/>
      <c r="E138" s="46"/>
      <c r="F138" s="47" t="n">
        <f aca="false">F127+F137</f>
        <v>1200</v>
      </c>
      <c r="G138" s="47" t="n">
        <f aca="false">G127+G137</f>
        <v>53.02</v>
      </c>
      <c r="H138" s="47" t="n">
        <f aca="false">H127+H137</f>
        <v>63.67</v>
      </c>
      <c r="I138" s="47" t="n">
        <f aca="false">I127+I137</f>
        <v>170.9</v>
      </c>
      <c r="J138" s="47" t="n">
        <f aca="false">J127+J137</f>
        <v>1481.2</v>
      </c>
      <c r="K138" s="47"/>
      <c r="L138" s="47" t="n">
        <f aca="false">L127+L137</f>
        <v>188.85</v>
      </c>
    </row>
    <row r="139" customFormat="false" ht="13.8" hidden="false" customHeight="false" outlineLevel="0" collapsed="false">
      <c r="A139" s="18" t="n">
        <v>4</v>
      </c>
      <c r="B139" s="19" t="n">
        <v>3</v>
      </c>
      <c r="C139" s="20" t="s">
        <v>26</v>
      </c>
      <c r="D139" s="21" t="s">
        <v>27</v>
      </c>
      <c r="E139" s="22" t="s">
        <v>124</v>
      </c>
      <c r="F139" s="23" t="n">
        <v>110</v>
      </c>
      <c r="G139" s="23" t="n">
        <v>14.72</v>
      </c>
      <c r="H139" s="23" t="n">
        <v>7.19</v>
      </c>
      <c r="I139" s="23" t="n">
        <v>33.99</v>
      </c>
      <c r="J139" s="23" t="n">
        <v>259.55</v>
      </c>
      <c r="K139" s="24" t="s">
        <v>125</v>
      </c>
      <c r="L139" s="23"/>
    </row>
    <row r="140" customFormat="false" ht="24.05" hidden="false" customHeight="false" outlineLevel="0" collapsed="false">
      <c r="A140" s="25"/>
      <c r="B140" s="26"/>
      <c r="C140" s="27"/>
      <c r="D140" s="28" t="s">
        <v>30</v>
      </c>
      <c r="E140" s="29" t="s">
        <v>31</v>
      </c>
      <c r="F140" s="30" t="n">
        <v>150</v>
      </c>
      <c r="G140" s="30" t="n">
        <v>0.6</v>
      </c>
      <c r="H140" s="30" t="n">
        <v>0.6</v>
      </c>
      <c r="I140" s="30" t="n">
        <v>14.7</v>
      </c>
      <c r="J140" s="30" t="n">
        <v>66.6</v>
      </c>
      <c r="K140" s="31" t="s">
        <v>96</v>
      </c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33</v>
      </c>
      <c r="E141" s="29" t="s">
        <v>126</v>
      </c>
      <c r="F141" s="30" t="n">
        <v>200</v>
      </c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36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37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 t="s">
        <v>127</v>
      </c>
      <c r="E144" s="29" t="s">
        <v>128</v>
      </c>
      <c r="F144" s="30" t="n">
        <v>40</v>
      </c>
      <c r="G144" s="30" t="n">
        <v>3.2</v>
      </c>
      <c r="H144" s="30" t="n">
        <v>3.6</v>
      </c>
      <c r="I144" s="30" t="n">
        <v>31.2</v>
      </c>
      <c r="J144" s="30" t="n">
        <v>170</v>
      </c>
      <c r="K144" s="31" t="s">
        <v>47</v>
      </c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500</v>
      </c>
      <c r="G146" s="38" t="n">
        <f aca="false">SUM(G139:G145)</f>
        <v>18.52</v>
      </c>
      <c r="H146" s="38" t="n">
        <f aca="false">SUM(H139:H145)</f>
        <v>11.39</v>
      </c>
      <c r="I146" s="38" t="n">
        <f aca="false">SUM(I139:I145)</f>
        <v>79.89</v>
      </c>
      <c r="J146" s="38" t="n">
        <f aca="false">SUM(J139:J145)</f>
        <v>496.15</v>
      </c>
      <c r="K146" s="39"/>
      <c r="L146" s="38" t="n">
        <v>78.68</v>
      </c>
    </row>
    <row r="147" customFormat="false" ht="13.8" hidden="false" customHeight="false" outlineLevel="0" collapsed="false">
      <c r="A147" s="40" t="n">
        <f aca="false">A139</f>
        <v>4</v>
      </c>
      <c r="B147" s="41" t="n">
        <f aca="false">B139</f>
        <v>3</v>
      </c>
      <c r="C147" s="42" t="s">
        <v>41</v>
      </c>
      <c r="D147" s="32" t="s">
        <v>30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24.05" hidden="false" customHeight="false" outlineLevel="0" collapsed="false">
      <c r="A148" s="25"/>
      <c r="B148" s="26"/>
      <c r="C148" s="27"/>
      <c r="D148" s="32" t="s">
        <v>42</v>
      </c>
      <c r="E148" s="29" t="s">
        <v>129</v>
      </c>
      <c r="F148" s="30" t="n">
        <v>200</v>
      </c>
      <c r="G148" s="30" t="n">
        <v>9.38</v>
      </c>
      <c r="H148" s="30" t="n">
        <v>8.11</v>
      </c>
      <c r="I148" s="30" t="n">
        <v>16.93</v>
      </c>
      <c r="J148" s="30" t="n">
        <v>178.22</v>
      </c>
      <c r="K148" s="31" t="s">
        <v>130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45</v>
      </c>
      <c r="E149" s="29" t="s">
        <v>131</v>
      </c>
      <c r="F149" s="30" t="n">
        <v>90</v>
      </c>
      <c r="G149" s="30" t="n">
        <v>2.58</v>
      </c>
      <c r="H149" s="30" t="n">
        <v>6.85</v>
      </c>
      <c r="I149" s="30" t="n">
        <v>7.18</v>
      </c>
      <c r="J149" s="30" t="n">
        <v>100.71</v>
      </c>
      <c r="K149" s="31" t="s">
        <v>47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48</v>
      </c>
      <c r="E150" s="29" t="s">
        <v>132</v>
      </c>
      <c r="F150" s="30" t="n">
        <v>150</v>
      </c>
      <c r="G150" s="30" t="n">
        <v>3.3</v>
      </c>
      <c r="H150" s="30" t="n">
        <v>4.98</v>
      </c>
      <c r="I150" s="30" t="n">
        <v>22.06</v>
      </c>
      <c r="J150" s="30" t="n">
        <v>146.26</v>
      </c>
      <c r="K150" s="31" t="s">
        <v>133</v>
      </c>
      <c r="L150" s="30"/>
    </row>
    <row r="151" customFormat="false" ht="24.05" hidden="false" customHeight="false" outlineLevel="0" collapsed="false">
      <c r="A151" s="25"/>
      <c r="B151" s="26"/>
      <c r="C151" s="27"/>
      <c r="D151" s="32" t="s">
        <v>51</v>
      </c>
      <c r="E151" s="29" t="s">
        <v>68</v>
      </c>
      <c r="F151" s="30" t="n">
        <v>200</v>
      </c>
      <c r="G151" s="30" t="n">
        <v>0.14</v>
      </c>
      <c r="H151" s="30" t="n">
        <v>0.02</v>
      </c>
      <c r="I151" s="30" t="n">
        <v>24.43</v>
      </c>
      <c r="J151" s="30" t="n">
        <v>98.46</v>
      </c>
      <c r="K151" s="31" t="s">
        <v>69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54</v>
      </c>
      <c r="E152" s="29" t="s">
        <v>55</v>
      </c>
      <c r="F152" s="30" t="n">
        <v>25</v>
      </c>
      <c r="G152" s="30" t="n">
        <v>1.9</v>
      </c>
      <c r="H152" s="30" t="n">
        <v>0.2</v>
      </c>
      <c r="I152" s="30" t="n">
        <v>12.3</v>
      </c>
      <c r="J152" s="30" t="n">
        <v>58.6</v>
      </c>
      <c r="K152" s="31" t="s">
        <v>75</v>
      </c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57</v>
      </c>
      <c r="E153" s="29" t="s">
        <v>58</v>
      </c>
      <c r="F153" s="30" t="n">
        <v>50</v>
      </c>
      <c r="G153" s="30" t="n">
        <v>3.4</v>
      </c>
      <c r="H153" s="30" t="n">
        <v>0.65</v>
      </c>
      <c r="I153" s="30" t="n">
        <v>19.9</v>
      </c>
      <c r="J153" s="30" t="n">
        <v>99.05</v>
      </c>
      <c r="K153" s="31" t="s">
        <v>56</v>
      </c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3.8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715</v>
      </c>
      <c r="G156" s="38" t="n">
        <f aca="false">SUM(G147:G155)</f>
        <v>20.7</v>
      </c>
      <c r="H156" s="38" t="n">
        <f aca="false">SUM(H147:H155)</f>
        <v>20.81</v>
      </c>
      <c r="I156" s="38" t="n">
        <f aca="false">SUM(I147:I155)</f>
        <v>102.8</v>
      </c>
      <c r="J156" s="38" t="n">
        <f aca="false">SUM(J147:J155)</f>
        <v>681.3</v>
      </c>
      <c r="K156" s="39"/>
      <c r="L156" s="38" t="n">
        <v>110.17</v>
      </c>
    </row>
    <row r="157" customFormat="false" ht="12.75" hidden="false" customHeight="true" outlineLevel="0" collapsed="false">
      <c r="A157" s="43" t="n">
        <f aca="false">A139</f>
        <v>4</v>
      </c>
      <c r="B157" s="44" t="n">
        <f aca="false">B139</f>
        <v>3</v>
      </c>
      <c r="C157" s="45" t="s">
        <v>59</v>
      </c>
      <c r="D157" s="45"/>
      <c r="E157" s="46"/>
      <c r="F157" s="47" t="n">
        <f aca="false">F146+F156</f>
        <v>1215</v>
      </c>
      <c r="G157" s="47" t="n">
        <f aca="false">G146+G156</f>
        <v>39.22</v>
      </c>
      <c r="H157" s="47" t="n">
        <f aca="false">H146+H156</f>
        <v>32.2</v>
      </c>
      <c r="I157" s="47" t="n">
        <f aca="false">I146+I156</f>
        <v>182.69</v>
      </c>
      <c r="J157" s="47" t="n">
        <f aca="false">J146+J156</f>
        <v>1177.45</v>
      </c>
      <c r="K157" s="47"/>
      <c r="L157" s="47" t="n">
        <f aca="false">L146+L156</f>
        <v>188.85</v>
      </c>
    </row>
    <row r="158" customFormat="false" ht="13.8" hidden="false" customHeight="false" outlineLevel="0" collapsed="false">
      <c r="A158" s="18" t="n">
        <v>4</v>
      </c>
      <c r="B158" s="19" t="n">
        <v>4</v>
      </c>
      <c r="C158" s="20" t="s">
        <v>26</v>
      </c>
      <c r="D158" s="21" t="s">
        <v>27</v>
      </c>
      <c r="E158" s="22" t="s">
        <v>134</v>
      </c>
      <c r="F158" s="23" t="n">
        <v>205</v>
      </c>
      <c r="G158" s="23" t="n">
        <v>6.27</v>
      </c>
      <c r="H158" s="23" t="n">
        <v>7.84</v>
      </c>
      <c r="I158" s="23" t="n">
        <v>33.76</v>
      </c>
      <c r="J158" s="23" t="n">
        <v>230.69</v>
      </c>
      <c r="K158" s="24" t="s">
        <v>29</v>
      </c>
      <c r="L158" s="23"/>
    </row>
    <row r="159" customFormat="false" ht="24.05" hidden="false" customHeight="false" outlineLevel="0" collapsed="false">
      <c r="A159" s="25"/>
      <c r="B159" s="26"/>
      <c r="C159" s="27"/>
      <c r="D159" s="28"/>
      <c r="E159" s="29" t="s">
        <v>135</v>
      </c>
      <c r="F159" s="30" t="n">
        <v>10</v>
      </c>
      <c r="G159" s="30" t="n">
        <v>2.44</v>
      </c>
      <c r="H159" s="30" t="n">
        <v>3.1</v>
      </c>
      <c r="I159" s="30"/>
      <c r="J159" s="30" t="n">
        <v>37.66</v>
      </c>
      <c r="K159" s="31" t="s">
        <v>39</v>
      </c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33</v>
      </c>
      <c r="E160" s="29" t="s">
        <v>34</v>
      </c>
      <c r="F160" s="30" t="n">
        <v>200</v>
      </c>
      <c r="G160" s="30"/>
      <c r="H160" s="30"/>
      <c r="I160" s="30" t="n">
        <v>14.97</v>
      </c>
      <c r="J160" s="30" t="n">
        <v>66.18</v>
      </c>
      <c r="K160" s="31" t="s">
        <v>121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36</v>
      </c>
      <c r="E161" s="29" t="s">
        <v>76</v>
      </c>
      <c r="F161" s="30" t="n">
        <v>40</v>
      </c>
      <c r="G161" s="30" t="n">
        <v>3</v>
      </c>
      <c r="H161" s="30" t="n">
        <v>1.16</v>
      </c>
      <c r="I161" s="30" t="n">
        <v>20.56</v>
      </c>
      <c r="J161" s="30" t="n">
        <v>104.68</v>
      </c>
      <c r="K161" s="31" t="s">
        <v>75</v>
      </c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37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 t="s">
        <v>77</v>
      </c>
      <c r="E163" s="29" t="s">
        <v>136</v>
      </c>
      <c r="F163" s="30" t="n">
        <v>100</v>
      </c>
      <c r="G163" s="30" t="n">
        <v>2.8</v>
      </c>
      <c r="H163" s="30" t="n">
        <v>2.5</v>
      </c>
      <c r="I163" s="30" t="n">
        <v>10</v>
      </c>
      <c r="J163" s="30" t="n">
        <v>73.7</v>
      </c>
      <c r="K163" s="31" t="s">
        <v>47</v>
      </c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555</v>
      </c>
      <c r="G165" s="38" t="n">
        <f aca="false">SUM(G158:G164)</f>
        <v>14.51</v>
      </c>
      <c r="H165" s="38" t="n">
        <f aca="false">SUM(H158:H164)</f>
        <v>14.6</v>
      </c>
      <c r="I165" s="38" t="n">
        <f aca="false">SUM(I158:I164)</f>
        <v>79.29</v>
      </c>
      <c r="J165" s="38" t="n">
        <f aca="false">SUM(J158:J164)</f>
        <v>512.91</v>
      </c>
      <c r="K165" s="39"/>
      <c r="L165" s="38" t="n">
        <v>78.68</v>
      </c>
    </row>
    <row r="166" customFormat="false" ht="13.8" hidden="false" customHeight="false" outlineLevel="0" collapsed="false">
      <c r="A166" s="40" t="n">
        <f aca="false">A158</f>
        <v>4</v>
      </c>
      <c r="B166" s="41" t="n">
        <f aca="false">B158</f>
        <v>4</v>
      </c>
      <c r="C166" s="42" t="s">
        <v>41</v>
      </c>
      <c r="D166" s="32" t="s">
        <v>30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42</v>
      </c>
      <c r="E167" s="29" t="s">
        <v>137</v>
      </c>
      <c r="F167" s="30" t="n">
        <v>200</v>
      </c>
      <c r="G167" s="30" t="n">
        <v>5.62</v>
      </c>
      <c r="H167" s="30" t="n">
        <v>8.47</v>
      </c>
      <c r="I167" s="30" t="n">
        <v>6.69</v>
      </c>
      <c r="J167" s="30" t="n">
        <v>125.47</v>
      </c>
      <c r="K167" s="31" t="s">
        <v>47</v>
      </c>
      <c r="L167" s="30"/>
    </row>
    <row r="168" customFormat="false" ht="24.05" hidden="false" customHeight="false" outlineLevel="0" collapsed="false">
      <c r="A168" s="25"/>
      <c r="B168" s="26"/>
      <c r="C168" s="27"/>
      <c r="D168" s="32" t="s">
        <v>45</v>
      </c>
      <c r="E168" s="29" t="s">
        <v>138</v>
      </c>
      <c r="F168" s="30" t="n">
        <v>200</v>
      </c>
      <c r="G168" s="30" t="n">
        <v>12.15</v>
      </c>
      <c r="H168" s="30" t="n">
        <v>11.38</v>
      </c>
      <c r="I168" s="30" t="n">
        <v>30.55</v>
      </c>
      <c r="J168" s="30" t="n">
        <v>273.24</v>
      </c>
      <c r="K168" s="31" t="s">
        <v>139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48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51</v>
      </c>
      <c r="E170" s="29" t="s">
        <v>140</v>
      </c>
      <c r="F170" s="30" t="n">
        <v>200</v>
      </c>
      <c r="G170" s="30" t="n">
        <v>0.18</v>
      </c>
      <c r="H170" s="30" t="n">
        <v>0.18</v>
      </c>
      <c r="I170" s="30" t="n">
        <v>28.36</v>
      </c>
      <c r="J170" s="30" t="n">
        <v>115.79</v>
      </c>
      <c r="K170" s="31" t="s">
        <v>141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54</v>
      </c>
      <c r="E171" s="29" t="s">
        <v>55</v>
      </c>
      <c r="F171" s="30" t="n">
        <v>50</v>
      </c>
      <c r="G171" s="30" t="n">
        <v>3.8</v>
      </c>
      <c r="H171" s="30" t="n">
        <v>0.4</v>
      </c>
      <c r="I171" s="30" t="n">
        <v>24.6</v>
      </c>
      <c r="J171" s="30" t="n">
        <v>117.2</v>
      </c>
      <c r="K171" s="31" t="s">
        <v>56</v>
      </c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57</v>
      </c>
      <c r="E172" s="29" t="s">
        <v>58</v>
      </c>
      <c r="F172" s="30" t="n">
        <v>50</v>
      </c>
      <c r="G172" s="30" t="n">
        <v>3.4</v>
      </c>
      <c r="H172" s="30" t="n">
        <v>0.65</v>
      </c>
      <c r="I172" s="30" t="n">
        <v>19.9</v>
      </c>
      <c r="J172" s="30" t="n">
        <v>99.05</v>
      </c>
      <c r="K172" s="31" t="s">
        <v>56</v>
      </c>
      <c r="L172" s="30"/>
    </row>
    <row r="173" customFormat="false" ht="13.8" hidden="false" customHeight="false" outlineLevel="0" collapsed="false">
      <c r="A173" s="25"/>
      <c r="B173" s="26"/>
      <c r="C173" s="27"/>
      <c r="D173" s="28" t="s">
        <v>70</v>
      </c>
      <c r="E173" s="29" t="s">
        <v>142</v>
      </c>
      <c r="F173" s="30" t="n">
        <v>50</v>
      </c>
      <c r="G173" s="30" t="n">
        <v>3.9</v>
      </c>
      <c r="H173" s="30" t="n">
        <v>3.72</v>
      </c>
      <c r="I173" s="30" t="n">
        <v>32.17</v>
      </c>
      <c r="J173" s="30" t="n">
        <v>177.76</v>
      </c>
      <c r="K173" s="31" t="s">
        <v>47</v>
      </c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750</v>
      </c>
      <c r="G175" s="38" t="n">
        <f aca="false">SUM(G166:G174)</f>
        <v>29.05</v>
      </c>
      <c r="H175" s="38" t="n">
        <f aca="false">SUM(H166:H174)</f>
        <v>24.8</v>
      </c>
      <c r="I175" s="38" t="n">
        <f aca="false">SUM(I166:I174)</f>
        <v>142.27</v>
      </c>
      <c r="J175" s="38" t="n">
        <f aca="false">SUM(J166:J174)</f>
        <v>908.51</v>
      </c>
      <c r="K175" s="39"/>
      <c r="L175" s="38" t="n">
        <v>110.17</v>
      </c>
    </row>
    <row r="176" customFormat="false" ht="12.75" hidden="false" customHeight="true" outlineLevel="0" collapsed="false">
      <c r="A176" s="43" t="n">
        <f aca="false">A158</f>
        <v>4</v>
      </c>
      <c r="B176" s="44" t="n">
        <f aca="false">B158</f>
        <v>4</v>
      </c>
      <c r="C176" s="45" t="s">
        <v>59</v>
      </c>
      <c r="D176" s="45"/>
      <c r="E176" s="46"/>
      <c r="F176" s="47" t="n">
        <f aca="false">F165+F175</f>
        <v>1305</v>
      </c>
      <c r="G176" s="47" t="n">
        <f aca="false">G165+G175</f>
        <v>43.56</v>
      </c>
      <c r="H176" s="47" t="n">
        <f aca="false">H165+H175</f>
        <v>39.4</v>
      </c>
      <c r="I176" s="47" t="n">
        <f aca="false">I165+I175</f>
        <v>221.56</v>
      </c>
      <c r="J176" s="47" t="n">
        <f aca="false">J165+J175</f>
        <v>1421.42</v>
      </c>
      <c r="K176" s="47"/>
      <c r="L176" s="47" t="n">
        <f aca="false">L165+L175</f>
        <v>188.85</v>
      </c>
    </row>
    <row r="177" customFormat="false" ht="13.8" hidden="false" customHeight="false" outlineLevel="0" collapsed="false">
      <c r="A177" s="18" t="n">
        <v>4</v>
      </c>
      <c r="B177" s="19" t="n">
        <v>5</v>
      </c>
      <c r="C177" s="20" t="s">
        <v>26</v>
      </c>
      <c r="D177" s="21" t="s">
        <v>27</v>
      </c>
      <c r="E177" s="22" t="s">
        <v>143</v>
      </c>
      <c r="F177" s="23" t="n">
        <v>180</v>
      </c>
      <c r="G177" s="23" t="n">
        <v>4.67</v>
      </c>
      <c r="H177" s="23" t="n">
        <v>8.3</v>
      </c>
      <c r="I177" s="23" t="n">
        <v>39.99</v>
      </c>
      <c r="J177" s="23" t="n">
        <v>253.32</v>
      </c>
      <c r="K177" s="24" t="s">
        <v>144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30</v>
      </c>
      <c r="E178" s="29" t="s">
        <v>31</v>
      </c>
      <c r="F178" s="30" t="n">
        <v>70</v>
      </c>
      <c r="G178" s="30" t="n">
        <v>0.28</v>
      </c>
      <c r="H178" s="30" t="n">
        <v>0.28</v>
      </c>
      <c r="I178" s="30" t="n">
        <v>7.91</v>
      </c>
      <c r="J178" s="30" t="n">
        <v>35.28</v>
      </c>
      <c r="K178" s="31" t="s">
        <v>32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33</v>
      </c>
      <c r="E179" s="29" t="s">
        <v>34</v>
      </c>
      <c r="F179" s="30" t="n">
        <v>200</v>
      </c>
      <c r="G179" s="30"/>
      <c r="H179" s="30"/>
      <c r="I179" s="30" t="n">
        <v>14.97</v>
      </c>
      <c r="J179" s="30" t="n">
        <v>66.18</v>
      </c>
      <c r="K179" s="31" t="s">
        <v>121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36</v>
      </c>
      <c r="E180" s="29" t="s">
        <v>55</v>
      </c>
      <c r="F180" s="30" t="n">
        <v>20</v>
      </c>
      <c r="G180" s="30" t="n">
        <v>1.52</v>
      </c>
      <c r="H180" s="30" t="n">
        <v>0.16</v>
      </c>
      <c r="I180" s="30" t="n">
        <v>9.84</v>
      </c>
      <c r="J180" s="30" t="n">
        <v>46.88</v>
      </c>
      <c r="K180" s="31" t="s">
        <v>75</v>
      </c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37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 t="s">
        <v>70</v>
      </c>
      <c r="E182" s="29" t="s">
        <v>145</v>
      </c>
      <c r="F182" s="30" t="n">
        <v>35</v>
      </c>
      <c r="G182" s="30" t="n">
        <v>1.64</v>
      </c>
      <c r="H182" s="30" t="n">
        <v>5.74</v>
      </c>
      <c r="I182" s="30" t="n">
        <v>14.41</v>
      </c>
      <c r="J182" s="30" t="n">
        <v>115.86</v>
      </c>
      <c r="K182" s="31" t="s">
        <v>47</v>
      </c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505</v>
      </c>
      <c r="G184" s="38" t="n">
        <f aca="false">SUM(G177:G183)</f>
        <v>8.11</v>
      </c>
      <c r="H184" s="38" t="n">
        <f aca="false">SUM(H177:H183)</f>
        <v>14.48</v>
      </c>
      <c r="I184" s="38" t="n">
        <f aca="false">SUM(I177:I183)</f>
        <v>87.12</v>
      </c>
      <c r="J184" s="38" t="n">
        <f aca="false">SUM(J177:J183)</f>
        <v>517.52</v>
      </c>
      <c r="K184" s="39"/>
      <c r="L184" s="38" t="n">
        <v>78.68</v>
      </c>
    </row>
    <row r="185" customFormat="false" ht="13.8" hidden="false" customHeight="false" outlineLevel="0" collapsed="false">
      <c r="A185" s="40" t="n">
        <f aca="false">A177</f>
        <v>4</v>
      </c>
      <c r="B185" s="41" t="n">
        <f aca="false">B177</f>
        <v>5</v>
      </c>
      <c r="C185" s="42" t="s">
        <v>41</v>
      </c>
      <c r="D185" s="32" t="s">
        <v>30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42</v>
      </c>
      <c r="E186" s="29" t="s">
        <v>146</v>
      </c>
      <c r="F186" s="30" t="n">
        <v>200</v>
      </c>
      <c r="G186" s="30" t="n">
        <v>1.66</v>
      </c>
      <c r="H186" s="30" t="n">
        <v>4.06</v>
      </c>
      <c r="I186" s="30" t="n">
        <v>11.02</v>
      </c>
      <c r="J186" s="30" t="n">
        <v>87.26</v>
      </c>
      <c r="K186" s="31" t="s">
        <v>147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45</v>
      </c>
      <c r="E187" s="29" t="s">
        <v>60</v>
      </c>
      <c r="F187" s="30" t="n">
        <v>90</v>
      </c>
      <c r="G187" s="30" t="n">
        <v>9.3</v>
      </c>
      <c r="H187" s="30" t="n">
        <v>13.97</v>
      </c>
      <c r="I187" s="30" t="n">
        <v>7.58</v>
      </c>
      <c r="J187" s="30" t="n">
        <v>193.25</v>
      </c>
      <c r="K187" s="31" t="s">
        <v>47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48</v>
      </c>
      <c r="E188" s="29" t="s">
        <v>102</v>
      </c>
      <c r="F188" s="30" t="n">
        <v>150</v>
      </c>
      <c r="G188" s="30" t="n">
        <v>3.09</v>
      </c>
      <c r="H188" s="30" t="n">
        <v>6.86</v>
      </c>
      <c r="I188" s="30" t="n">
        <v>25.18</v>
      </c>
      <c r="J188" s="30" t="n">
        <v>174.82</v>
      </c>
      <c r="K188" s="31" t="s">
        <v>103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51</v>
      </c>
      <c r="E189" s="29" t="s">
        <v>34</v>
      </c>
      <c r="F189" s="30" t="n">
        <v>200</v>
      </c>
      <c r="G189" s="30"/>
      <c r="H189" s="30"/>
      <c r="I189" s="30" t="n">
        <v>14.97</v>
      </c>
      <c r="J189" s="30" t="n">
        <v>66.18</v>
      </c>
      <c r="K189" s="31" t="s">
        <v>121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54</v>
      </c>
      <c r="E190" s="29" t="s">
        <v>55</v>
      </c>
      <c r="F190" s="30" t="n">
        <v>50</v>
      </c>
      <c r="G190" s="30" t="n">
        <v>3.8</v>
      </c>
      <c r="H190" s="30" t="n">
        <v>0.4</v>
      </c>
      <c r="I190" s="30" t="n">
        <v>24.6</v>
      </c>
      <c r="J190" s="30" t="n">
        <v>117.2</v>
      </c>
      <c r="K190" s="31" t="s">
        <v>56</v>
      </c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57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 t="s">
        <v>70</v>
      </c>
      <c r="E192" s="29" t="s">
        <v>148</v>
      </c>
      <c r="F192" s="30" t="n">
        <v>40</v>
      </c>
      <c r="G192" s="30" t="n">
        <v>3.18</v>
      </c>
      <c r="H192" s="30" t="n">
        <v>1.76</v>
      </c>
      <c r="I192" s="30" t="n">
        <v>22.45</v>
      </c>
      <c r="J192" s="30" t="n">
        <v>118.36</v>
      </c>
      <c r="K192" s="31" t="s">
        <v>149</v>
      </c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730</v>
      </c>
      <c r="G194" s="38" t="n">
        <f aca="false">SUM(G185:G193)</f>
        <v>21.03</v>
      </c>
      <c r="H194" s="38" t="n">
        <f aca="false">SUM(H185:H193)</f>
        <v>27.05</v>
      </c>
      <c r="I194" s="38" t="n">
        <f aca="false">SUM(I185:I193)</f>
        <v>105.8</v>
      </c>
      <c r="J194" s="38" t="n">
        <f aca="false">SUM(J185:J193)</f>
        <v>757.07</v>
      </c>
      <c r="K194" s="39"/>
      <c r="L194" s="38" t="n">
        <v>110.17</v>
      </c>
    </row>
    <row r="195" customFormat="false" ht="12.75" hidden="false" customHeight="true" outlineLevel="0" collapsed="false">
      <c r="A195" s="43" t="n">
        <f aca="false">A177</f>
        <v>4</v>
      </c>
      <c r="B195" s="44" t="n">
        <f aca="false">B177</f>
        <v>5</v>
      </c>
      <c r="C195" s="45" t="s">
        <v>59</v>
      </c>
      <c r="D195" s="45"/>
      <c r="E195" s="46"/>
      <c r="F195" s="47" t="n">
        <f aca="false">F184+F194</f>
        <v>1235</v>
      </c>
      <c r="G195" s="47" t="n">
        <f aca="false">G184+G194</f>
        <v>29.14</v>
      </c>
      <c r="H195" s="47" t="n">
        <f aca="false">H184+H194</f>
        <v>41.53</v>
      </c>
      <c r="I195" s="47" t="n">
        <f aca="false">I184+I194</f>
        <v>192.92</v>
      </c>
      <c r="J195" s="47" t="n">
        <f aca="false">J184+J194</f>
        <v>1274.59</v>
      </c>
      <c r="K195" s="47"/>
      <c r="L195" s="47" t="n">
        <f aca="false">L184+L194</f>
        <v>188.85</v>
      </c>
    </row>
    <row r="196" customFormat="false" ht="12.75" hidden="false" customHeight="true" outlineLevel="0" collapsed="false">
      <c r="A196" s="51"/>
      <c r="B196" s="52"/>
      <c r="C196" s="53" t="s">
        <v>150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1265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43.911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45.967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201.349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1400.356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2025-01-12T23:46:34Z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